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R.GOWTHAM\Dropbox\PC\Downloads\"/>
    </mc:Choice>
  </mc:AlternateContent>
  <xr:revisionPtr revIDLastSave="0" documentId="13_ncr:1_{90A81759-67F6-45E9-801D-A43B162CA019}" xr6:coauthVersionLast="47" xr6:coauthVersionMax="47" xr10:uidLastSave="{00000000-0000-0000-0000-000000000000}"/>
  <bookViews>
    <workbookView xWindow="-108" yWindow="-108" windowWidth="23256" windowHeight="12576" firstSheet="2" activeTab="8" xr2:uid="{C2B9A99A-230F-4F13-8CEB-6A700349C499}"/>
  </bookViews>
  <sheets>
    <sheet name="Matches win by Team" sheetId="3" r:id="rId1"/>
    <sheet name="Toss based decision" sheetId="4" r:id="rId2"/>
    <sheet name="Top 10 Venues" sheetId="5" r:id="rId3"/>
    <sheet name="Mom Won" sheetId="6" r:id="rId4"/>
    <sheet name="ipl_match_info_data" sheetId="2" r:id="rId5"/>
    <sheet name="winner data" sheetId="7" r:id="rId6"/>
    <sheet name="Title winners" sheetId="8" r:id="rId7"/>
    <sheet name="Details" sheetId="10" r:id="rId8"/>
    <sheet name="Dashboard" sheetId="11" r:id="rId9"/>
  </sheets>
  <definedNames>
    <definedName name="_xlchart.v1.0" hidden="1">'Title winners'!$D$4:$D$10</definedName>
    <definedName name="_xlchart.v1.1" hidden="1">'Title winners'!$E$4:$E$10</definedName>
    <definedName name="_xlchart.v1.2" hidden="1">'Title winners'!$D$4:$D$10</definedName>
    <definedName name="_xlchart.v1.3" hidden="1">'Title winners'!$E$4:$E$10</definedName>
    <definedName name="ExternalData_1" localSheetId="4" hidden="1">ipl_match_info_data!$A$1:$AA$951</definedName>
    <definedName name="Slicer_season2">#N/A</definedName>
  </definedNames>
  <calcPr calcId="191029"/>
  <pivotCaches>
    <pivotCache cacheId="1" r:id="rId10"/>
    <pivotCache cacheId="2" r:id="rId11"/>
  </pivotCaches>
  <fileRecoveryPr repairLoad="1"/>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0" l="1"/>
  <c r="G5" i="10" s="1"/>
  <c r="C6" i="10"/>
  <c r="G6" i="10" s="1"/>
  <c r="C7" i="10"/>
  <c r="F7" i="10" s="1"/>
  <c r="C8" i="10"/>
  <c r="F8" i="10" s="1"/>
  <c r="C9" i="10"/>
  <c r="D9" i="10" s="1"/>
  <c r="C10" i="10"/>
  <c r="D10" i="10" s="1"/>
  <c r="C11" i="10"/>
  <c r="D11" i="10" s="1"/>
  <c r="C12" i="10"/>
  <c r="D12" i="10" s="1"/>
  <c r="C13" i="10"/>
  <c r="G13" i="10" s="1"/>
  <c r="C14" i="10"/>
  <c r="G14" i="10" s="1"/>
  <c r="C15" i="10"/>
  <c r="F15" i="10" s="1"/>
  <c r="C16" i="10"/>
  <c r="F16" i="10" s="1"/>
  <c r="C17" i="10"/>
  <c r="D17" i="10" s="1"/>
  <c r="C18" i="10"/>
  <c r="F18" i="10" s="1"/>
  <c r="C4" i="10"/>
  <c r="E4" i="10" s="1"/>
  <c r="D5" i="8"/>
  <c r="E5" i="8"/>
  <c r="D6" i="8"/>
  <c r="E6" i="8"/>
  <c r="D7" i="8"/>
  <c r="E7" i="8"/>
  <c r="D8" i="8"/>
  <c r="E8" i="8"/>
  <c r="D9" i="8"/>
  <c r="E9" i="8"/>
  <c r="D10" i="8"/>
  <c r="E10" i="8"/>
  <c r="E4" i="8"/>
  <c r="D4" i="8"/>
  <c r="D5" i="6"/>
  <c r="E5" i="6"/>
  <c r="D6" i="6"/>
  <c r="E6" i="6"/>
  <c r="D7" i="6"/>
  <c r="E7" i="6"/>
  <c r="D8" i="6"/>
  <c r="E8" i="6"/>
  <c r="D9" i="6"/>
  <c r="E9" i="6"/>
  <c r="D10" i="6"/>
  <c r="E10" i="6"/>
  <c r="D11" i="6"/>
  <c r="E11" i="6"/>
  <c r="D12" i="6"/>
  <c r="E12" i="6"/>
  <c r="D13" i="6"/>
  <c r="E13" i="6"/>
  <c r="E4" i="6"/>
  <c r="D4" i="6"/>
  <c r="D13" i="10" l="1"/>
  <c r="D16" i="10"/>
  <c r="D8" i="10"/>
  <c r="E11" i="10"/>
  <c r="F11" i="10"/>
  <c r="G12" i="10"/>
  <c r="D5" i="10"/>
  <c r="F4" i="10"/>
  <c r="D15" i="10"/>
  <c r="D7" i="10"/>
  <c r="E13" i="10"/>
  <c r="E5" i="10"/>
  <c r="F13" i="10"/>
  <c r="F5" i="10"/>
  <c r="G11" i="10"/>
  <c r="E14" i="10"/>
  <c r="E6" i="10"/>
  <c r="F14" i="10"/>
  <c r="F6" i="10"/>
  <c r="D14" i="10"/>
  <c r="D6" i="10"/>
  <c r="E12" i="10"/>
  <c r="D18" i="10"/>
  <c r="F12" i="10"/>
  <c r="G18" i="10"/>
  <c r="G10" i="10"/>
  <c r="G9" i="10"/>
  <c r="E18" i="10"/>
  <c r="E10" i="10"/>
  <c r="F10" i="10"/>
  <c r="G16" i="10"/>
  <c r="G8" i="10"/>
  <c r="G4" i="10"/>
  <c r="E17" i="10"/>
  <c r="E9" i="10"/>
  <c r="F17" i="10"/>
  <c r="F9" i="10"/>
  <c r="G15" i="10"/>
  <c r="G7" i="10"/>
  <c r="E16" i="10"/>
  <c r="E8" i="10"/>
  <c r="G17" i="10"/>
  <c r="E15" i="10"/>
  <c r="E7" i="10"/>
  <c r="D4"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D588B7-7061-451B-9180-C00B93A31586}" keepAlive="1" name="Query - ipl_match_info_data" description="Connection to the 'ipl_match_info_data' query in the workbook." type="5" refreshedVersion="8" background="1" saveData="1">
    <dbPr connection="Provider=Microsoft.Mashup.OleDb.1;Data Source=$Workbook$;Location=ipl_match_info_data;Extended Properties=&quot;&quot;" command="SELECT * FROM [ipl_match_info_data]"/>
  </connection>
</connections>
</file>

<file path=xl/sharedStrings.xml><?xml version="1.0" encoding="utf-8"?>
<sst xmlns="http://schemas.openxmlformats.org/spreadsheetml/2006/main" count="19265" uniqueCount="579">
  <si>
    <t>match_id</t>
  </si>
  <si>
    <t>season</t>
  </si>
  <si>
    <t>date</t>
  </si>
  <si>
    <t>city</t>
  </si>
  <si>
    <t>venue</t>
  </si>
  <si>
    <t>team1</t>
  </si>
  <si>
    <t>team2</t>
  </si>
  <si>
    <t>toss_winner</t>
  </si>
  <si>
    <t>toss_decision</t>
  </si>
  <si>
    <t>player_of_match</t>
  </si>
  <si>
    <t>winner</t>
  </si>
  <si>
    <t>winner_wickets</t>
  </si>
  <si>
    <t>winner_runs</t>
  </si>
  <si>
    <t>outcome</t>
  </si>
  <si>
    <t>result_type</t>
  </si>
  <si>
    <t>results</t>
  </si>
  <si>
    <t>gender</t>
  </si>
  <si>
    <t>event</t>
  </si>
  <si>
    <t>match_number</t>
  </si>
  <si>
    <t>umpire1</t>
  </si>
  <si>
    <t>umpire2</t>
  </si>
  <si>
    <t>reserve_umpire</t>
  </si>
  <si>
    <t>tv_umpire</t>
  </si>
  <si>
    <t>match_referee</t>
  </si>
  <si>
    <t>eliminator</t>
  </si>
  <si>
    <t>method</t>
  </si>
  <si>
    <t>date_1</t>
  </si>
  <si>
    <t>Bangalore</t>
  </si>
  <si>
    <t>M Chinnaswamy Stadium</t>
  </si>
  <si>
    <t>Royal Challengers Bangalore</t>
  </si>
  <si>
    <t>Kolkata Knight Riders</t>
  </si>
  <si>
    <t>field</t>
  </si>
  <si>
    <t>BB McCullum</t>
  </si>
  <si>
    <t/>
  </si>
  <si>
    <t>defended</t>
  </si>
  <si>
    <t>male</t>
  </si>
  <si>
    <t>Indian Premier League</t>
  </si>
  <si>
    <t>Asad Rauf</t>
  </si>
  <si>
    <t>RE Koertzen</t>
  </si>
  <si>
    <t>VN Kulkarni</t>
  </si>
  <si>
    <t>AM Saheba</t>
  </si>
  <si>
    <t>J Srinath</t>
  </si>
  <si>
    <t>Chandigarh</t>
  </si>
  <si>
    <t>Punjab Cricket Association Stadium, Mohali</t>
  </si>
  <si>
    <t>Kings XI Punjab</t>
  </si>
  <si>
    <t>Chennai Super Kings</t>
  </si>
  <si>
    <t>bat</t>
  </si>
  <si>
    <t>MEK Hussey</t>
  </si>
  <si>
    <t>MR Benson</t>
  </si>
  <si>
    <t>SL Shastri</t>
  </si>
  <si>
    <t>MSS Ranawat</t>
  </si>
  <si>
    <t>RB Tiffin</t>
  </si>
  <si>
    <t>S Venkataraghavan</t>
  </si>
  <si>
    <t>Delhi</t>
  </si>
  <si>
    <t>Feroz Shah Kotla</t>
  </si>
  <si>
    <t>Delhi Daredevils</t>
  </si>
  <si>
    <t>Rajasthan Royals</t>
  </si>
  <si>
    <t>MF Maharoof</t>
  </si>
  <si>
    <t>chased</t>
  </si>
  <si>
    <t>Aleem Dar</t>
  </si>
  <si>
    <t>GA Pratapkumar</t>
  </si>
  <si>
    <t>IL Howell</t>
  </si>
  <si>
    <t>GR Viswanath</t>
  </si>
  <si>
    <t>Mumbai</t>
  </si>
  <si>
    <t>Wankhede Stadium</t>
  </si>
  <si>
    <t>Mumbai Indians</t>
  </si>
  <si>
    <t>MV Boucher</t>
  </si>
  <si>
    <t>SJ Davis</t>
  </si>
  <si>
    <t>DJ Harper</t>
  </si>
  <si>
    <t>SN Bandekar</t>
  </si>
  <si>
    <t>AV Jayaprakash</t>
  </si>
  <si>
    <t>Kolkata</t>
  </si>
  <si>
    <t>Eden Gardens</t>
  </si>
  <si>
    <t>Deccan Chargers</t>
  </si>
  <si>
    <t>DJ Hussey</t>
  </si>
  <si>
    <t>BF Bowden</t>
  </si>
  <si>
    <t>K Hariharan</t>
  </si>
  <si>
    <t>F Gomes</t>
  </si>
  <si>
    <t>FM Engineer</t>
  </si>
  <si>
    <t>Jaipur</t>
  </si>
  <si>
    <t>Sawai Mansingh Stadium</t>
  </si>
  <si>
    <t>SR Watson</t>
  </si>
  <si>
    <t>I Shivram</t>
  </si>
  <si>
    <t>Hyderabad</t>
  </si>
  <si>
    <t>Rajiv Gandhi International Stadium, Uppal</t>
  </si>
  <si>
    <t>V Sehwag</t>
  </si>
  <si>
    <t>C Shamshuddin</t>
  </si>
  <si>
    <t>Talat Ali</t>
  </si>
  <si>
    <t>Chennai</t>
  </si>
  <si>
    <t>MA Chidambaram Stadium, Chepauk</t>
  </si>
  <si>
    <t>ML Hayden</t>
  </si>
  <si>
    <t>S Ravi</t>
  </si>
  <si>
    <t>YK Pathan</t>
  </si>
  <si>
    <t>KC Sangakkara</t>
  </si>
  <si>
    <t>HS Sekhon</t>
  </si>
  <si>
    <t>SK Tarapore</t>
  </si>
  <si>
    <t>JDP Oram</t>
  </si>
  <si>
    <t>Dr DY Patil Sports Academy</t>
  </si>
  <si>
    <t>AC Gilchrist</t>
  </si>
  <si>
    <t>VD Nerurkar</t>
  </si>
  <si>
    <t>SM Katich</t>
  </si>
  <si>
    <t>MS Mahal</t>
  </si>
  <si>
    <t>MS Dhoni</t>
  </si>
  <si>
    <t>BR Doctrove</t>
  </si>
  <si>
    <t>ST Jayasuriya</t>
  </si>
  <si>
    <t>SK Porel</t>
  </si>
  <si>
    <t>GD McGrath</t>
  </si>
  <si>
    <t>AK Chaudhary</t>
  </si>
  <si>
    <t>CH Lloyd</t>
  </si>
  <si>
    <t>SE Marsh</t>
  </si>
  <si>
    <t>SA Asnodkar</t>
  </si>
  <si>
    <t>R Vinay Kumar</t>
  </si>
  <si>
    <t>IK Pathan</t>
  </si>
  <si>
    <t>SM Pollock</t>
  </si>
  <si>
    <t>UL Dubey</t>
  </si>
  <si>
    <t>Sohail Tanvir</t>
  </si>
  <si>
    <t>S Sreesanth</t>
  </si>
  <si>
    <t>K Srinivasan</t>
  </si>
  <si>
    <t>A Nehra</t>
  </si>
  <si>
    <t>SC Ganguly</t>
  </si>
  <si>
    <t>CRD Fernando</t>
  </si>
  <si>
    <t>L Balaji</t>
  </si>
  <si>
    <t>BG Jerling</t>
  </si>
  <si>
    <t>Jasbir Singh</t>
  </si>
  <si>
    <t>Shoaib Akhtar</t>
  </si>
  <si>
    <t>RM Deshpande</t>
  </si>
  <si>
    <t>A Mishra</t>
  </si>
  <si>
    <t>DPMD Jayawardene</t>
  </si>
  <si>
    <t>D/L</t>
  </si>
  <si>
    <t>GC Smith</t>
  </si>
  <si>
    <t>DJ Bravo</t>
  </si>
  <si>
    <t>M Ntini</t>
  </si>
  <si>
    <t>S Banerjee</t>
  </si>
  <si>
    <t>SP Goswami</t>
  </si>
  <si>
    <t>AK Mitra</t>
  </si>
  <si>
    <t>A Kumble</t>
  </si>
  <si>
    <t>KD Karthik</t>
  </si>
  <si>
    <t>JA Morkel</t>
  </si>
  <si>
    <t>P Kumar</t>
  </si>
  <si>
    <t>CK Nandan</t>
  </si>
  <si>
    <t>Umar Gul</t>
  </si>
  <si>
    <t>SK Raina</t>
  </si>
  <si>
    <t>MR Singh</t>
  </si>
  <si>
    <t>Cape Town</t>
  </si>
  <si>
    <t>Newlands</t>
  </si>
  <si>
    <t>SR Tendulkar</t>
  </si>
  <si>
    <t>EC Hendrikse</t>
  </si>
  <si>
    <t>R Dravid</t>
  </si>
  <si>
    <t>DL Vettori</t>
  </si>
  <si>
    <t>SD Ranade</t>
  </si>
  <si>
    <t>MW Brown</t>
  </si>
  <si>
    <t>AL Hill</t>
  </si>
  <si>
    <t>Yashpal Sharma</t>
  </si>
  <si>
    <t>RP Singh</t>
  </si>
  <si>
    <t>Port Elizabeth</t>
  </si>
  <si>
    <t>St George's Park</t>
  </si>
  <si>
    <t>M Muralitharan</t>
  </si>
  <si>
    <t>SJA Taufel</t>
  </si>
  <si>
    <t>S George</t>
  </si>
  <si>
    <t>Durban</t>
  </si>
  <si>
    <t>Kingsmead</t>
  </si>
  <si>
    <t>CH Gayle</t>
  </si>
  <si>
    <t>TH Wijewardene</t>
  </si>
  <si>
    <t>D Govindjee</t>
  </si>
  <si>
    <t>M Erasmus</t>
  </si>
  <si>
    <t>AB de Villiers</t>
  </si>
  <si>
    <t>ZTA Ndamane</t>
  </si>
  <si>
    <t>tie</t>
  </si>
  <si>
    <t>RS Bopara</t>
  </si>
  <si>
    <t>PP Ojha</t>
  </si>
  <si>
    <t>HDPK Dharmasena</t>
  </si>
  <si>
    <t>TM Dilshan</t>
  </si>
  <si>
    <t>S Asnani</t>
  </si>
  <si>
    <t>HH Gibbs</t>
  </si>
  <si>
    <t>Centurion</t>
  </si>
  <si>
    <t>SuperSport Park</t>
  </si>
  <si>
    <t>GAV Baxter</t>
  </si>
  <si>
    <t>JD Cloete</t>
  </si>
  <si>
    <t>DP Nannes</t>
  </si>
  <si>
    <t>East London</t>
  </si>
  <si>
    <t>Buffalo Park</t>
  </si>
  <si>
    <t>JP Duminy</t>
  </si>
  <si>
    <t>Yuvraj Singh</t>
  </si>
  <si>
    <t>Johannesburg</t>
  </si>
  <si>
    <t>New Wanderers Stadium</t>
  </si>
  <si>
    <t>SB Jakati</t>
  </si>
  <si>
    <t>KH Hurter</t>
  </si>
  <si>
    <t>SS Hazare</t>
  </si>
  <si>
    <t>JH Kallis</t>
  </si>
  <si>
    <t>G Gambhir</t>
  </si>
  <si>
    <t>RG Sharma</t>
  </si>
  <si>
    <t>A Singh</t>
  </si>
  <si>
    <t>Kimberley</t>
  </si>
  <si>
    <t>De Beers Diamond Oval</t>
  </si>
  <si>
    <t>S Badrinath</t>
  </si>
  <si>
    <t>DR Smith</t>
  </si>
  <si>
    <t>LRPL Taylor</t>
  </si>
  <si>
    <t>Harbhajan Singh</t>
  </si>
  <si>
    <t>R Bhatia</t>
  </si>
  <si>
    <t>SK Warne</t>
  </si>
  <si>
    <t>Bloemfontein</t>
  </si>
  <si>
    <t>OUTsurance Oval</t>
  </si>
  <si>
    <t>B Lee</t>
  </si>
  <si>
    <t>BJ Hodge</t>
  </si>
  <si>
    <t>LR Shukla</t>
  </si>
  <si>
    <t>MK Pandey</t>
  </si>
  <si>
    <t>AD Mathews</t>
  </si>
  <si>
    <t>AJ Pycroft</t>
  </si>
  <si>
    <t>Brabourne Stadium</t>
  </si>
  <si>
    <t>VM Bandiwadekar</t>
  </si>
  <si>
    <t>MK Tiwary</t>
  </si>
  <si>
    <t>R Shankar</t>
  </si>
  <si>
    <t>WPUJC Vaas</t>
  </si>
  <si>
    <t>J Madanagopal</t>
  </si>
  <si>
    <t>S Das</t>
  </si>
  <si>
    <t>Ahmedabad</t>
  </si>
  <si>
    <t>Sardar Patel Stadium, Motera</t>
  </si>
  <si>
    <t>S Dua</t>
  </si>
  <si>
    <t>KN Ananthapadmanabhan</t>
  </si>
  <si>
    <t>A Chaudhary</t>
  </si>
  <si>
    <t>Cuttack</t>
  </si>
  <si>
    <t>Barabati Stadium</t>
  </si>
  <si>
    <t>A Symonds</t>
  </si>
  <si>
    <t>BK Ravi</t>
  </si>
  <si>
    <t>AA Jhunjhunwala</t>
  </si>
  <si>
    <t>J Theron</t>
  </si>
  <si>
    <t>RV Uthappa</t>
  </si>
  <si>
    <t>AC Voges</t>
  </si>
  <si>
    <t>Brabourne Stadium, Mumbai</t>
  </si>
  <si>
    <t>RS Mahanama</t>
  </si>
  <si>
    <t>KM Jadhav</t>
  </si>
  <si>
    <t>NV Ojha</t>
  </si>
  <si>
    <t>DA Warner</t>
  </si>
  <si>
    <t>SL Malinga</t>
  </si>
  <si>
    <t>M Vijay</t>
  </si>
  <si>
    <t>KP Pietersen</t>
  </si>
  <si>
    <t>AT Rayudu</t>
  </si>
  <si>
    <t>PD Collingwood</t>
  </si>
  <si>
    <t>Nagpur</t>
  </si>
  <si>
    <t>Vidarbha Cricket Association Stadium, Jamtha</t>
  </si>
  <si>
    <t>MJ Lumb</t>
  </si>
  <si>
    <t>K Sharma</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</si>
  <si>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</si>
  <si>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</si>
  <si>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</si>
  <si>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</si>
  <si>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</si>
  <si>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</si>
  <si>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</si>
  <si>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</si>
  <si>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</si>
  <si>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</si>
  <si>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</si>
  <si>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</si>
  <si>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</si>
  <si>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</si>
  <si>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K Srinath</t>
  </si>
  <si>
    <t>SK Trivedi</t>
  </si>
  <si>
    <t>Kochi</t>
  </si>
  <si>
    <t>Nehru Stadium</t>
  </si>
  <si>
    <t>Kochi Tuskers Kerala</t>
  </si>
  <si>
    <t>Raju Mukherjee</t>
  </si>
  <si>
    <t>Pune Warriors</t>
  </si>
  <si>
    <t>SB Wagh</t>
  </si>
  <si>
    <t>NA Patwardhan</t>
  </si>
  <si>
    <t>R Subramanian</t>
  </si>
  <si>
    <t>PC Valthaty</t>
  </si>
  <si>
    <t>K Bharatan</t>
  </si>
  <si>
    <t>MD Mishra</t>
  </si>
  <si>
    <t>DW Steyn</t>
  </si>
  <si>
    <t>VA Kulkarni</t>
  </si>
  <si>
    <t>S Sohal</t>
  </si>
  <si>
    <t>RJ Tucker</t>
  </si>
  <si>
    <t>MM Patel</t>
  </si>
  <si>
    <t>V Kohli</t>
  </si>
  <si>
    <t>GF Labrooy</t>
  </si>
  <si>
    <t>I Sharma</t>
  </si>
  <si>
    <t>J Botha</t>
  </si>
  <si>
    <t>Iqbal Abdulla</t>
  </si>
  <si>
    <t>P Parameswaran</t>
  </si>
  <si>
    <t>R Sharma</t>
  </si>
  <si>
    <t>MR Marsh</t>
  </si>
  <si>
    <t>BA Bhatt</t>
  </si>
  <si>
    <t>S Aravind</t>
  </si>
  <si>
    <t>Indore</t>
  </si>
  <si>
    <t>Holkar Cricket Stadium</t>
  </si>
  <si>
    <t>WP Saha</t>
  </si>
  <si>
    <t>S Dhawan</t>
  </si>
  <si>
    <t>no result</t>
  </si>
  <si>
    <t>JEC Franklin</t>
  </si>
  <si>
    <t>RE Levi</t>
  </si>
  <si>
    <t>RS Madugalle</t>
  </si>
  <si>
    <t>Premdip Chatterjee</t>
  </si>
  <si>
    <t>SPD Smith</t>
  </si>
  <si>
    <t>PG Pathak</t>
  </si>
  <si>
    <t>RR Jadeja</t>
  </si>
  <si>
    <t>AM Rahane</t>
  </si>
  <si>
    <t>PK Khakhar</t>
  </si>
  <si>
    <t>Visakhapatnam</t>
  </si>
  <si>
    <t>Dr. Y.S. Rajasekhara Reddy ACA-VDCA Cricket Stadium</t>
  </si>
  <si>
    <t>RA Jadeja</t>
  </si>
  <si>
    <t>Pune</t>
  </si>
  <si>
    <t>Subrata Roy Sahara Stadium</t>
  </si>
  <si>
    <t>MN Samuels</t>
  </si>
  <si>
    <t>M Morkel</t>
  </si>
  <si>
    <t>BNJ Oxenford</t>
  </si>
  <si>
    <t>F du Plessis</t>
  </si>
  <si>
    <t>AD Mascarenhas</t>
  </si>
  <si>
    <t>B Vij</t>
  </si>
  <si>
    <t>Shakib Al Hasan</t>
  </si>
  <si>
    <t>JD Ryder</t>
  </si>
  <si>
    <t>SP Narine</t>
  </si>
  <si>
    <t>S Nadeem</t>
  </si>
  <si>
    <t>KMDN Kulasekara</t>
  </si>
  <si>
    <t>CL White</t>
  </si>
  <si>
    <t>Mandeep Singh</t>
  </si>
  <si>
    <t>AS Pathania</t>
  </si>
  <si>
    <t>R Risodkar</t>
  </si>
  <si>
    <t>P Negi</t>
  </si>
  <si>
    <t>Azhar Mahmood</t>
  </si>
  <si>
    <t>BW Hilfenhaus</t>
  </si>
  <si>
    <t>A Chandila</t>
  </si>
  <si>
    <t>UT Yadav</t>
  </si>
  <si>
    <t>VK Sharma</t>
  </si>
  <si>
    <t>MS Bisla</t>
  </si>
  <si>
    <t>DC Boon</t>
  </si>
  <si>
    <t>Sunrisers Hyderabad</t>
  </si>
  <si>
    <t>A Nand Kishore</t>
  </si>
  <si>
    <t>M Vohra</t>
  </si>
  <si>
    <t>GH Vihari</t>
  </si>
  <si>
    <t>Tapan Sharma</t>
  </si>
  <si>
    <t>Nitin Menon</t>
  </si>
  <si>
    <t>AJ Finch</t>
  </si>
  <si>
    <t>Subroto Das</t>
  </si>
  <si>
    <t>JP Faulkner</t>
  </si>
  <si>
    <t>MS Gony</t>
  </si>
  <si>
    <t>Maharashtra Cricket Association Stadium</t>
  </si>
  <si>
    <t>DA Miller</t>
  </si>
  <si>
    <t>Raipur</t>
  </si>
  <si>
    <t>Shaheed Veer Narayan Singh International Stadium</t>
  </si>
  <si>
    <t>SV Samson</t>
  </si>
  <si>
    <t>NJ Llong</t>
  </si>
  <si>
    <t>DJG Sammy</t>
  </si>
  <si>
    <t>MG Johnson</t>
  </si>
  <si>
    <t>KK Cooper</t>
  </si>
  <si>
    <t>PA Patel</t>
  </si>
  <si>
    <t>Ranchi</t>
  </si>
  <si>
    <t>JSCA International Stadium Complex</t>
  </si>
  <si>
    <t>AP Tare</t>
  </si>
  <si>
    <t>LJ Wright</t>
  </si>
  <si>
    <t>Abu Dhabi</t>
  </si>
  <si>
    <t>Sheikh Zayed Stadium</t>
  </si>
  <si>
    <t>RK Illingworth</t>
  </si>
  <si>
    <t>Sharjah Cricket Stadium</t>
  </si>
  <si>
    <t>YS Chahal</t>
  </si>
  <si>
    <t>GJ Maxwell</t>
  </si>
  <si>
    <t>Dubai International Cricket Stadium</t>
  </si>
  <si>
    <t>CA Lynn</t>
  </si>
  <si>
    <t>MM Sharma</t>
  </si>
  <si>
    <t>PV Tambe</t>
  </si>
  <si>
    <t>Sandeep Sharma</t>
  </si>
  <si>
    <t>B Kumar</t>
  </si>
  <si>
    <t>AY Dandekar</t>
  </si>
  <si>
    <t>CJ Anderson</t>
  </si>
  <si>
    <t>R Pandit</t>
  </si>
  <si>
    <t>KK Nair</t>
  </si>
  <si>
    <t>Navdeep Singh</t>
  </si>
  <si>
    <t>UV Gandhe</t>
  </si>
  <si>
    <t>AR Patel</t>
  </si>
  <si>
    <t>LMP Simmons</t>
  </si>
  <si>
    <t>M Nayyar</t>
  </si>
  <si>
    <t>SD Fry</t>
  </si>
  <si>
    <t>CB Gaffaney</t>
  </si>
  <si>
    <t>DJ Hooda</t>
  </si>
  <si>
    <t>GJ Bailey</t>
  </si>
  <si>
    <t>Chinmay Sharma</t>
  </si>
  <si>
    <t>AD Russell</t>
  </si>
  <si>
    <t>MA Agarwal</t>
  </si>
  <si>
    <t>SS Iyer</t>
  </si>
  <si>
    <t>MA Starc</t>
  </si>
  <si>
    <t>VR Aaron</t>
  </si>
  <si>
    <t>TA Boult</t>
  </si>
  <si>
    <t>NM Coulter-Nile</t>
  </si>
  <si>
    <t>EJG Morgan</t>
  </si>
  <si>
    <t>HH Pandya</t>
  </si>
  <si>
    <t>MC Henriques</t>
  </si>
  <si>
    <t>Z Khan</t>
  </si>
  <si>
    <t>MJ McClenaghan</t>
  </si>
  <si>
    <t>Rising Pune Supergiants</t>
  </si>
  <si>
    <t>A Deshmukh</t>
  </si>
  <si>
    <t>Punjab Cricket Association IS Bindra Stadium, Mohali</t>
  </si>
  <si>
    <t>Gujarat Lions</t>
  </si>
  <si>
    <t>YC Barde</t>
  </si>
  <si>
    <t>Rajkot</t>
  </si>
  <si>
    <t>Saurashtra Cricket Association Stadium</t>
  </si>
  <si>
    <t>Q de Kock</t>
  </si>
  <si>
    <t>S Chaturvedi</t>
  </si>
  <si>
    <t>Mustafizur Rahman</t>
  </si>
  <si>
    <t>SA Yadav</t>
  </si>
  <si>
    <t>AB Dinda</t>
  </si>
  <si>
    <t>Amit Sharma</t>
  </si>
  <si>
    <t>CH Morris</t>
  </si>
  <si>
    <t>CR Brathwaite</t>
  </si>
  <si>
    <t>RR Pant</t>
  </si>
  <si>
    <t>MP Stoinis</t>
  </si>
  <si>
    <t>A Zampa</t>
  </si>
  <si>
    <t>KH Pandya</t>
  </si>
  <si>
    <t>HM Amla</t>
  </si>
  <si>
    <t>Kanpur</t>
  </si>
  <si>
    <t>Green Park</t>
  </si>
  <si>
    <t>BCJ Cutting</t>
  </si>
  <si>
    <t>N Pandit</t>
  </si>
  <si>
    <t>Rising Pune Supergiant</t>
  </si>
  <si>
    <t>V Narayan Kutty</t>
  </si>
  <si>
    <t>Bengaluru</t>
  </si>
  <si>
    <t>M.Chinnaswamy Stadium</t>
  </si>
  <si>
    <t>Rashid Khan</t>
  </si>
  <si>
    <t>N Rana</t>
  </si>
  <si>
    <t>JJ Bumrah</t>
  </si>
  <si>
    <t>AJ Tye</t>
  </si>
  <si>
    <t>BA Stokes</t>
  </si>
  <si>
    <t>KS Williamson</t>
  </si>
  <si>
    <t>JC Buttler</t>
  </si>
  <si>
    <t>LH Ferguson</t>
  </si>
  <si>
    <t>Mohammed Shami</t>
  </si>
  <si>
    <t>RA Tripathi</t>
  </si>
  <si>
    <t>Mohammed Siraj</t>
  </si>
  <si>
    <t>HV Patel</t>
  </si>
  <si>
    <t>Washington Sundar</t>
  </si>
  <si>
    <t>KV Sharma</t>
  </si>
  <si>
    <t>RB Richardson</t>
  </si>
  <si>
    <t>Punjab Cricket Association IS Bindra Stadium</t>
  </si>
  <si>
    <t>KL Rahul</t>
  </si>
  <si>
    <t>Rajiv Gandhi International Stadium</t>
  </si>
  <si>
    <t>MA Chidambaram Stadium</t>
  </si>
  <si>
    <t>SW Billings</t>
  </si>
  <si>
    <t>JJ Roy</t>
  </si>
  <si>
    <t>B Stanlake</t>
  </si>
  <si>
    <t>JC Archer</t>
  </si>
  <si>
    <t>HAS Khalid</t>
  </si>
  <si>
    <t>Arun Jaitley Stadium</t>
  </si>
  <si>
    <t>AS Rajpoot</t>
  </si>
  <si>
    <t>GR Sadashiv Iyer</t>
  </si>
  <si>
    <t>TG Southee</t>
  </si>
  <si>
    <t>Mujeeb Ur Rahman</t>
  </si>
  <si>
    <t>Ishan Kishan</t>
  </si>
  <si>
    <t>Prakash Bhatt</t>
  </si>
  <si>
    <t>Kuldeep Yadav</t>
  </si>
  <si>
    <t>S Gopal</t>
  </si>
  <si>
    <t>L Ngidi</t>
  </si>
  <si>
    <t>Delhi Capitals</t>
  </si>
  <si>
    <t>PP Shaw</t>
  </si>
  <si>
    <t>JM Bairstow</t>
  </si>
  <si>
    <t>SM Curran</t>
  </si>
  <si>
    <t>AS Joseph</t>
  </si>
  <si>
    <t>K Rabada</t>
  </si>
  <si>
    <t>HF Gurney</t>
  </si>
  <si>
    <t>DL Chahar</t>
  </si>
  <si>
    <t>Imran Tahir</t>
  </si>
  <si>
    <t>KMA Paul</t>
  </si>
  <si>
    <t>IJ Gould</t>
  </si>
  <si>
    <t>KK Ahmed</t>
  </si>
  <si>
    <t>Shubman Gill</t>
  </si>
  <si>
    <t>SO Hetmyer</t>
  </si>
  <si>
    <t>Shakti Singh</t>
  </si>
  <si>
    <t>CV Varun</t>
  </si>
  <si>
    <t>CJ Jordan</t>
  </si>
  <si>
    <t>Shivam Mavi</t>
  </si>
  <si>
    <t>A Nortje</t>
  </si>
  <si>
    <t>RD Gaikwad</t>
  </si>
  <si>
    <t>R Tewatia</t>
  </si>
  <si>
    <t>PK Garg</t>
  </si>
  <si>
    <t>PJ Cummins</t>
  </si>
  <si>
    <t>MA Chidambaram Stadium, Chepauk, Chennai</t>
  </si>
  <si>
    <t>Wankhede Stadium, Mumbai</t>
  </si>
  <si>
    <t>Punjab Kings</t>
  </si>
  <si>
    <t>RD Chahar</t>
  </si>
  <si>
    <t>MM Ali</t>
  </si>
  <si>
    <t>D Padikkal</t>
  </si>
  <si>
    <t>Narendra Modi Stadium, Ahmedabad</t>
  </si>
  <si>
    <t>Arun Jaitley Stadium, Delhi</t>
  </si>
  <si>
    <t>Harpreet Brar</t>
  </si>
  <si>
    <t>Zayed Cricket Stadium, Abu Dhabi</t>
  </si>
  <si>
    <t>Sharjah</t>
  </si>
  <si>
    <t>JR Hazlewood</t>
  </si>
  <si>
    <t>MA Gough</t>
  </si>
  <si>
    <t>Dubai</t>
  </si>
  <si>
    <t>KS Bharat</t>
  </si>
  <si>
    <t>JO Holder</t>
  </si>
  <si>
    <t>Kartik Tyagi</t>
  </si>
  <si>
    <t>VR Iyer</t>
  </si>
  <si>
    <t>Chirra Ravikanthreddy</t>
  </si>
  <si>
    <t>Dr DY Patil Sports Academy, Mumbai</t>
  </si>
  <si>
    <t>OF Smith</t>
  </si>
  <si>
    <t>Lucknow Super Giants</t>
  </si>
  <si>
    <t>Gujarat Titans</t>
  </si>
  <si>
    <t>DS Manohar</t>
  </si>
  <si>
    <t>Maharashtra Cricket Association Stadium, Pune</t>
  </si>
  <si>
    <t>MV Saidharshan Kumar</t>
  </si>
  <si>
    <t>PWH de Silva</t>
  </si>
  <si>
    <t>E Lewis</t>
  </si>
  <si>
    <t>A Totre</t>
  </si>
  <si>
    <t>Vinod Seshan</t>
  </si>
  <si>
    <t>LS Livingstone</t>
  </si>
  <si>
    <t>Avesh Khan</t>
  </si>
  <si>
    <t>Abhishek Sharma</t>
  </si>
  <si>
    <t>Anuj Rawat</t>
  </si>
  <si>
    <t>S Dube</t>
  </si>
  <si>
    <t>Umran Malik</t>
  </si>
  <si>
    <t>Navi Mumbai</t>
  </si>
  <si>
    <t>Mukesh Choudhary</t>
  </si>
  <si>
    <t>M Jansen</t>
  </si>
  <si>
    <t>R Parag</t>
  </si>
  <si>
    <t>Mohsin Khan (2)</t>
  </si>
  <si>
    <t>RK Singh</t>
  </si>
  <si>
    <t>TH David</t>
  </si>
  <si>
    <t>YBK Jaiswal</t>
  </si>
  <si>
    <t>DP Conway</t>
  </si>
  <si>
    <t>DR Sams</t>
  </si>
  <si>
    <t>SN Thakur</t>
  </si>
  <si>
    <t>Eden Gardens, Kolkata</t>
  </si>
  <si>
    <t>RM Patidar</t>
  </si>
  <si>
    <t>IPL-2008</t>
  </si>
  <si>
    <t>IPL-2009</t>
  </si>
  <si>
    <t>IPL-2010</t>
  </si>
  <si>
    <t>IPL-2011</t>
  </si>
  <si>
    <t>IPL-2012</t>
  </si>
  <si>
    <t>IPL-2013</t>
  </si>
  <si>
    <t>IPL-2014</t>
  </si>
  <si>
    <t>IPL-2015</t>
  </si>
  <si>
    <t>IPL-2016</t>
  </si>
  <si>
    <t>IPL-2017</t>
  </si>
  <si>
    <t>IPL-2018</t>
  </si>
  <si>
    <t>IPL-2019</t>
  </si>
  <si>
    <t>IPL-2020</t>
  </si>
  <si>
    <t>IPL-2021</t>
  </si>
  <si>
    <t>IPL-2022</t>
  </si>
  <si>
    <t>Row Labels</t>
  </si>
  <si>
    <t>Grand Total</t>
  </si>
  <si>
    <t>Count of toss_winner</t>
  </si>
  <si>
    <t>Column Labels</t>
  </si>
  <si>
    <t>Count of winner</t>
  </si>
  <si>
    <t xml:space="preserve"> </t>
  </si>
  <si>
    <t>Count of player_of_match</t>
  </si>
  <si>
    <t>Player of the Match</t>
  </si>
  <si>
    <t>MoM Won</t>
  </si>
  <si>
    <t xml:space="preserve">season </t>
  </si>
  <si>
    <t>Runner-up</t>
  </si>
  <si>
    <t xml:space="preserve">Winner </t>
  </si>
  <si>
    <t>Player of the series</t>
  </si>
  <si>
    <t>Rajasthan Royals </t>
  </si>
  <si>
    <t>Jos Buttler</t>
  </si>
  <si>
    <t>Harshal Patel</t>
  </si>
  <si>
    <t>Jofra Archer</t>
  </si>
  <si>
    <t>Andre Russell</t>
  </si>
  <si>
    <t>Sunil Narine</t>
  </si>
  <si>
    <t>Ben Stokes</t>
  </si>
  <si>
    <t>Virat Kohli</t>
  </si>
  <si>
    <t>Glenn Maxwell</t>
  </si>
  <si>
    <t>Shane Watson</t>
  </si>
  <si>
    <t>Chris Gayle</t>
  </si>
  <si>
    <t>Sachin Tendulkar</t>
  </si>
  <si>
    <t>Adam Gilchrist</t>
  </si>
  <si>
    <t>Hardik Pandya</t>
  </si>
  <si>
    <t>Faf du Plessis</t>
  </si>
  <si>
    <t>Rohit Sharma</t>
  </si>
  <si>
    <t>Trent Boult</t>
  </si>
  <si>
    <t>Jasprit Bumrah</t>
  </si>
  <si>
    <t>Krunal Pandya</t>
  </si>
  <si>
    <t>Ben Cutting</t>
  </si>
  <si>
    <t>Manish Pandey</t>
  </si>
  <si>
    <t>Kieron Pollard</t>
  </si>
  <si>
    <t>Manvinder Bisla</t>
  </si>
  <si>
    <t>Murali Vijay</t>
  </si>
  <si>
    <t>Suresh Raina</t>
  </si>
  <si>
    <t>Anil Kumble</t>
  </si>
  <si>
    <t>Yusuf Pathan</t>
  </si>
  <si>
    <t xml:space="preserve">Count of Winner </t>
  </si>
  <si>
    <t xml:space="preserve">Season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</si>
</sst>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Trebuchet MS"/>
      <family val="2"/>
      <scheme val="minor"/>
    </font>
    <font>
      <b/>
      <sz val="11"/>
      <color theme="1"/>
      <name val="Trebuchet MS"/>
      <family val="2"/>
      <scheme val="minor"/>
    </font>
    <font>
      <sz val="8"/>
      <name val="Trebuchet MS"/>
      <family val="2"/>
      <scheme val="minor"/>
    </font>
    <font>
      <sz val="11"/>
      <color rgb="FF000000"/>
      <name val="Trebuchet MS"/>
      <family val="2"/>
      <scheme val="minor"/>
    </font>
    <font>
      <sz val="11"/>
      <color rgb="FF212529"/>
      <name val="Trebuchet MS"/>
      <family val="2"/>
      <scheme val="minor"/>
    </font>
    <font>
      <b/>
      <sz val="12"/>
      <color theme="0"/>
      <name val="Trebuchet MS"/>
      <family val="2"/>
      <scheme val="minor"/>
    </font>
  </fonts>
  <fills count="4">
    <fill>
      <patternFill patternType="none"/>
    </fill>
    <fill>
      <patternFill patternType="gray125"/>
    </fill>
    <fill>
      <patternFill patternType="solid">
        <fgColor rgb="FFFFFFFF"/>
        <bgColor indexed="64"/>
      </patternFill>
    </fill>
    <fill>
      <patternFill patternType="solid">
        <fgColor theme="4"/>
        <bgColor theme="4"/>
      </patternFill>
    </fill>
  </fills>
  <borders count="6">
    <border>
      <left/>
      <right/>
      <top/>
      <bottom/>
      <diagonal/>
    </border>
    <border>
      <left style="medium">
        <color rgb="FF404040"/>
      </left>
      <right style="medium">
        <color rgb="FF404040"/>
      </right>
      <top style="medium">
        <color rgb="FF404040"/>
      </top>
      <bottom style="medium">
        <color rgb="FF404040"/>
      </bottom>
      <diagonal/>
    </border>
    <border>
      <left style="medium">
        <color rgb="FF404040"/>
      </left>
      <right style="medium">
        <color rgb="FF404040"/>
      </right>
      <top style="medium">
        <color rgb="FF404040"/>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4" fillId="2" borderId="1" xfId="0" applyFont="1" applyFill="1" applyBorder="1" applyAlignment="1">
      <alignment vertical="center" wrapText="1"/>
    </xf>
    <xf numFmtId="0" fontId="3" fillId="2" borderId="1" xfId="0" applyFont="1" applyFill="1" applyBorder="1" applyAlignment="1">
      <alignment vertical="center" wrapText="1"/>
    </xf>
    <xf numFmtId="0" fontId="4" fillId="2" borderId="2" xfId="0" applyFont="1" applyFill="1" applyBorder="1" applyAlignment="1">
      <alignment vertical="center" wrapText="1"/>
    </xf>
    <xf numFmtId="0" fontId="1" fillId="0" borderId="0" xfId="0" applyFont="1"/>
    <xf numFmtId="0" fontId="5" fillId="3" borderId="3" xfId="0" applyFont="1" applyFill="1" applyBorder="1"/>
    <xf numFmtId="0" fontId="5" fillId="3" borderId="4" xfId="0" applyFont="1" applyFill="1" applyBorder="1"/>
    <xf numFmtId="0" fontId="5" fillId="3" borderId="5" xfId="0" applyFont="1" applyFill="1" applyBorder="1"/>
    <xf numFmtId="0" fontId="0" fillId="0" borderId="0" xfId="0" applyNumberFormat="1"/>
  </cellXfs>
  <cellStyles count="1">
    <cellStyle name="Normal" xfId="0" builtinId="0"/>
  </cellStyles>
  <dxfs count="38">
    <dxf>
      <font>
        <b/>
        <color theme="1"/>
      </font>
      <border>
        <bottom style="thin">
          <color theme="4"/>
        </bottom>
        <vertical/>
        <horizontal/>
      </border>
    </dxf>
    <dxf>
      <font>
        <color theme="1"/>
      </font>
      <fill>
        <patternFill>
          <bgColor theme="4" tint="-0.24994659260841701"/>
        </patternFill>
      </fill>
      <border>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rgb="FF212529"/>
        <name val="Trebuchet MS"/>
        <family val="2"/>
        <scheme val="minor"/>
      </font>
      <fill>
        <patternFill patternType="solid">
          <fgColor indexed="64"/>
          <bgColor rgb="FFFFFFFF"/>
        </patternFill>
      </fill>
      <alignment horizontal="general" vertical="center" textRotation="0" wrapText="1" indent="0" justifyLastLine="0" shrinkToFit="0" readingOrder="0"/>
      <border diagonalUp="0" diagonalDown="0" outline="0">
        <left style="medium">
          <color rgb="FF404040"/>
        </left>
        <right style="medium">
          <color rgb="FF404040"/>
        </right>
        <top style="medium">
          <color rgb="FF404040"/>
        </top>
        <bottom style="medium">
          <color rgb="FF404040"/>
        </bottom>
      </border>
    </dxf>
    <dxf>
      <font>
        <b val="0"/>
        <i val="0"/>
        <strike val="0"/>
        <condense val="0"/>
        <extend val="0"/>
        <outline val="0"/>
        <shadow val="0"/>
        <u val="none"/>
        <vertAlign val="baseline"/>
        <sz val="11"/>
        <color rgb="FF212529"/>
        <name val="Trebuchet MS"/>
        <family val="2"/>
        <scheme val="minor"/>
      </font>
      <fill>
        <patternFill patternType="solid">
          <fgColor indexed="64"/>
          <bgColor rgb="FFFFFFFF"/>
        </patternFill>
      </fill>
      <alignment horizontal="general" vertical="center" textRotation="0" wrapText="1" indent="0" justifyLastLine="0" shrinkToFit="0" readingOrder="0"/>
      <border diagonalUp="0" diagonalDown="0" outline="0">
        <left style="medium">
          <color rgb="FF404040"/>
        </left>
        <right style="medium">
          <color rgb="FF404040"/>
        </right>
        <top style="medium">
          <color rgb="FF404040"/>
        </top>
        <bottom style="medium">
          <color rgb="FF404040"/>
        </bottom>
      </border>
    </dxf>
    <dxf>
      <font>
        <b val="0"/>
        <i val="0"/>
        <strike val="0"/>
        <condense val="0"/>
        <extend val="0"/>
        <outline val="0"/>
        <shadow val="0"/>
        <u val="none"/>
        <vertAlign val="baseline"/>
        <sz val="11"/>
        <color rgb="FF212529"/>
        <name val="Trebuchet MS"/>
        <family val="2"/>
        <scheme val="minor"/>
      </font>
      <fill>
        <patternFill patternType="solid">
          <fgColor indexed="64"/>
          <bgColor rgb="FFFFFFFF"/>
        </patternFill>
      </fill>
      <alignment horizontal="general" vertical="center" textRotation="0" wrapText="1" indent="0" justifyLastLine="0" shrinkToFit="0" readingOrder="0"/>
      <border diagonalUp="0" diagonalDown="0" outline="0">
        <left style="medium">
          <color rgb="FF404040"/>
        </left>
        <right style="medium">
          <color rgb="FF404040"/>
        </right>
        <top style="medium">
          <color rgb="FF404040"/>
        </top>
        <bottom style="medium">
          <color rgb="FF404040"/>
        </bottom>
      </border>
    </dxf>
    <dxf>
      <font>
        <b val="0"/>
        <i val="0"/>
        <strike val="0"/>
        <condense val="0"/>
        <extend val="0"/>
        <outline val="0"/>
        <shadow val="0"/>
        <u val="none"/>
        <vertAlign val="baseline"/>
        <sz val="11"/>
        <color rgb="FF212529"/>
        <name val="Trebuchet MS"/>
        <family val="2"/>
        <scheme val="minor"/>
      </font>
      <fill>
        <patternFill patternType="solid">
          <fgColor indexed="64"/>
          <bgColor rgb="FFFFFFFF"/>
        </patternFill>
      </fill>
      <alignment horizontal="general" vertical="center" textRotation="0" wrapText="1" indent="0" justifyLastLine="0" shrinkToFit="0" readingOrder="0"/>
      <border diagonalUp="0" diagonalDown="0" outline="0">
        <left style="medium">
          <color rgb="FF404040"/>
        </left>
        <right style="medium">
          <color rgb="FF404040"/>
        </right>
        <top style="medium">
          <color rgb="FF404040"/>
        </top>
        <bottom style="medium">
          <color rgb="FF404040"/>
        </bottom>
      </border>
    </dxf>
    <dxf>
      <font>
        <b val="0"/>
        <i val="0"/>
        <strike val="0"/>
        <condense val="0"/>
        <extend val="0"/>
        <outline val="0"/>
        <shadow val="0"/>
        <u val="none"/>
        <vertAlign val="baseline"/>
        <sz val="11"/>
        <color rgb="FF212529"/>
        <name val="Trebuchet MS"/>
        <family val="2"/>
        <scheme val="minor"/>
      </font>
      <fill>
        <patternFill patternType="solid">
          <fgColor indexed="64"/>
          <bgColor rgb="FFFFFFFF"/>
        </patternFill>
      </fill>
      <alignment horizontal="general" vertical="center" textRotation="0" wrapText="1" indent="0" justifyLastLine="0" shrinkToFit="0" readingOrder="0"/>
      <border diagonalUp="0" diagonalDown="0" outline="0">
        <left style="medium">
          <color rgb="FF404040"/>
        </left>
        <right style="medium">
          <color rgb="FF404040"/>
        </right>
        <top style="medium">
          <color rgb="FF404040"/>
        </top>
        <bottom style="medium">
          <color rgb="FF404040"/>
        </bottom>
      </border>
    </dxf>
    <dxf>
      <border outline="0">
        <bottom style="medium">
          <color rgb="FF404040"/>
        </bottom>
      </border>
    </dxf>
    <dxf>
      <font>
        <b val="0"/>
        <i val="0"/>
        <strike val="0"/>
        <condense val="0"/>
        <extend val="0"/>
        <outline val="0"/>
        <shadow val="0"/>
        <u val="none"/>
        <vertAlign val="baseline"/>
        <sz val="11"/>
        <color rgb="FF212529"/>
        <name val="Trebuchet MS"/>
        <family val="2"/>
        <scheme val="minor"/>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11"/>
        <color rgb="FF212529"/>
        <name val="Trebuchet MS"/>
        <family val="2"/>
        <scheme val="minor"/>
      </font>
      <fill>
        <patternFill patternType="solid">
          <fgColor indexed="64"/>
          <bgColor rgb="FFFFFFFF"/>
        </patternFill>
      </fill>
      <alignment horizontal="general" vertical="center" textRotation="0" wrapText="1" indent="0" justifyLastLine="0" shrinkToFit="0" readingOrder="0"/>
      <border diagonalUp="0" diagonalDown="0" outline="0">
        <left style="medium">
          <color rgb="FF404040"/>
        </left>
        <right style="medium">
          <color rgb="FF404040"/>
        </right>
        <top style="medium">
          <color rgb="FF404040"/>
        </top>
        <bottom style="medium">
          <color rgb="FF404040"/>
        </bottom>
      </border>
    </dxf>
    <dxf>
      <font>
        <b val="0"/>
        <i val="0"/>
        <strike val="0"/>
        <condense val="0"/>
        <extend val="0"/>
        <outline val="0"/>
        <shadow val="0"/>
        <u val="none"/>
        <vertAlign val="baseline"/>
        <sz val="11"/>
        <color rgb="FF212529"/>
        <name val="Trebuchet MS"/>
        <family val="2"/>
        <scheme val="minor"/>
      </font>
      <fill>
        <patternFill patternType="solid">
          <fgColor indexed="64"/>
          <bgColor rgb="FFFFFFFF"/>
        </patternFill>
      </fill>
      <alignment horizontal="general" vertical="center" textRotation="0" wrapText="1" indent="0" justifyLastLine="0" shrinkToFit="0" readingOrder="0"/>
      <border diagonalUp="0" diagonalDown="0" outline="0">
        <left style="medium">
          <color rgb="FF404040"/>
        </left>
        <right style="medium">
          <color rgb="FF404040"/>
        </right>
        <top style="medium">
          <color rgb="FF404040"/>
        </top>
        <bottom style="medium">
          <color rgb="FF404040"/>
        </bottom>
      </border>
    </dxf>
    <dxf>
      <font>
        <b val="0"/>
        <i val="0"/>
        <strike val="0"/>
        <condense val="0"/>
        <extend val="0"/>
        <outline val="0"/>
        <shadow val="0"/>
        <u val="none"/>
        <vertAlign val="baseline"/>
        <sz val="11"/>
        <color rgb="FF212529"/>
        <name val="Trebuchet MS"/>
        <family val="2"/>
        <scheme val="minor"/>
      </font>
      <fill>
        <patternFill patternType="solid">
          <fgColor indexed="64"/>
          <bgColor rgb="FFFFFFFF"/>
        </patternFill>
      </fill>
      <alignment horizontal="general" vertical="center" textRotation="0" wrapText="1" indent="0" justifyLastLine="0" shrinkToFit="0" readingOrder="0"/>
      <border diagonalUp="0" diagonalDown="0" outline="0">
        <left style="medium">
          <color rgb="FF404040"/>
        </left>
        <right style="medium">
          <color rgb="FF404040"/>
        </right>
        <top style="medium">
          <color rgb="FF404040"/>
        </top>
        <bottom style="medium">
          <color rgb="FF404040"/>
        </bottom>
      </border>
    </dxf>
    <dxf>
      <font>
        <b val="0"/>
        <i val="0"/>
        <strike val="0"/>
        <condense val="0"/>
        <extend val="0"/>
        <outline val="0"/>
        <shadow val="0"/>
        <u val="none"/>
        <vertAlign val="baseline"/>
        <sz val="11"/>
        <color rgb="FF212529"/>
        <name val="Trebuchet MS"/>
        <family val="2"/>
        <scheme val="minor"/>
      </font>
      <fill>
        <patternFill patternType="solid">
          <fgColor indexed="64"/>
          <bgColor rgb="FFFFFFFF"/>
        </patternFill>
      </fill>
      <alignment horizontal="general" vertical="center" textRotation="0" wrapText="1" indent="0" justifyLastLine="0" shrinkToFit="0" readingOrder="0"/>
      <border diagonalUp="0" diagonalDown="0" outline="0">
        <left style="medium">
          <color rgb="FF404040"/>
        </left>
        <right style="medium">
          <color rgb="FF404040"/>
        </right>
        <top style="medium">
          <color rgb="FF404040"/>
        </top>
        <bottom style="medium">
          <color rgb="FF404040"/>
        </bottom>
      </border>
    </dxf>
    <dxf>
      <font>
        <b val="0"/>
        <i val="0"/>
        <strike val="0"/>
        <condense val="0"/>
        <extend val="0"/>
        <outline val="0"/>
        <shadow val="0"/>
        <u val="none"/>
        <vertAlign val="baseline"/>
        <sz val="11"/>
        <color rgb="FF212529"/>
        <name val="Trebuchet MS"/>
        <family val="2"/>
        <scheme val="minor"/>
      </font>
      <fill>
        <patternFill patternType="solid">
          <fgColor indexed="64"/>
          <bgColor rgb="FFFFFFFF"/>
        </patternFill>
      </fill>
      <alignment horizontal="general" vertical="center" textRotation="0" wrapText="1" indent="0" justifyLastLine="0" shrinkToFit="0" readingOrder="0"/>
      <border diagonalUp="0" diagonalDown="0" outline="0">
        <left style="medium">
          <color rgb="FF404040"/>
        </left>
        <right style="medium">
          <color rgb="FF404040"/>
        </right>
        <top style="medium">
          <color rgb="FF404040"/>
        </top>
        <bottom style="medium">
          <color rgb="FF404040"/>
        </bottom>
      </border>
    </dxf>
    <dxf>
      <border outline="0">
        <bottom style="medium">
          <color rgb="FF404040"/>
        </bottom>
      </border>
    </dxf>
    <dxf>
      <font>
        <b val="0"/>
        <i val="0"/>
        <strike val="0"/>
        <condense val="0"/>
        <extend val="0"/>
        <outline val="0"/>
        <shadow val="0"/>
        <u val="none"/>
        <vertAlign val="baseline"/>
        <sz val="11"/>
        <color rgb="FF212529"/>
        <name val="Trebuchet MS"/>
        <family val="2"/>
        <scheme val="minor"/>
      </font>
      <fill>
        <patternFill patternType="solid">
          <fgColor indexed="64"/>
          <bgColor rgb="FFFFFFFF"/>
        </patternFill>
      </fill>
      <alignment horizontal="general" vertical="center" textRotation="0" wrapText="1" indent="0" justifyLastLine="0" shrinkToFit="0" readingOrder="0"/>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2" defaultTableStyle="TableStyleMedium2" defaultPivotStyle="PivotStyleLight16">
    <tableStyle name="Invisible" pivot="0" table="0" count="0" xr9:uid="{D2FC29ED-A1F8-44F0-A172-A8987BD27426}"/>
    <tableStyle name="SlicerStyleLight1 2" pivot="0" table="0" count="10" xr9:uid="{4A24307E-C3BC-43A3-B64F-CB9B0075A305}">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win by Team!Matches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win by Team by Selecting Bat First and Field First since 2008</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02937132858394E-2"/>
          <c:y val="0.17171298987019948"/>
          <c:w val="0.8573058576011332"/>
          <c:h val="0.53948811483310344"/>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Kings XI Punjab</c:v>
                </c:pt>
                <c:pt idx="1">
                  <c:v>Kolkata Knight Riders</c:v>
                </c:pt>
                <c:pt idx="2">
                  <c:v>Chennai Super Kings</c:v>
                </c:pt>
                <c:pt idx="3">
                  <c:v>Mumbai Indians</c:v>
                </c:pt>
                <c:pt idx="4">
                  <c:v>Sunrisers Hyderabad</c:v>
                </c:pt>
                <c:pt idx="5">
                  <c:v>Rajasthan Royals</c:v>
                </c:pt>
                <c:pt idx="6">
                  <c:v>Royal Challengers Bangalore</c:v>
                </c:pt>
                <c:pt idx="7">
                  <c:v>Delhi Daredevils</c:v>
                </c:pt>
              </c:strCache>
            </c:strRef>
          </c:cat>
          <c:val>
            <c:numRef>
              <c:f>'Matches win by Team'!$B$5:$B$13</c:f>
              <c:numCache>
                <c:formatCode>General</c:formatCode>
                <c:ptCount val="8"/>
                <c:pt idx="0">
                  <c:v>1</c:v>
                </c:pt>
                <c:pt idx="1">
                  <c:v>3</c:v>
                </c:pt>
                <c:pt idx="2">
                  <c:v>5</c:v>
                </c:pt>
                <c:pt idx="3">
                  <c:v>3</c:v>
                </c:pt>
                <c:pt idx="4">
                  <c:v>2</c:v>
                </c:pt>
                <c:pt idx="5">
                  <c:v>1</c:v>
                </c:pt>
                <c:pt idx="6">
                  <c:v>1</c:v>
                </c:pt>
                <c:pt idx="7">
                  <c:v>2</c:v>
                </c:pt>
              </c:numCache>
            </c:numRef>
          </c:val>
          <c:extLst>
            <c:ext xmlns:c16="http://schemas.microsoft.com/office/drawing/2014/chart" uri="{C3380CC4-5D6E-409C-BE32-E72D297353CC}">
              <c16:uniqueId val="{00000000-9EB1-4600-B2FA-EF4BDB073B7A}"/>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Kings XI Punjab</c:v>
                </c:pt>
                <c:pt idx="1">
                  <c:v>Kolkata Knight Riders</c:v>
                </c:pt>
                <c:pt idx="2">
                  <c:v>Chennai Super Kings</c:v>
                </c:pt>
                <c:pt idx="3">
                  <c:v>Mumbai Indians</c:v>
                </c:pt>
                <c:pt idx="4">
                  <c:v>Sunrisers Hyderabad</c:v>
                </c:pt>
                <c:pt idx="5">
                  <c:v>Rajasthan Royals</c:v>
                </c:pt>
                <c:pt idx="6">
                  <c:v>Royal Challengers Bangalore</c:v>
                </c:pt>
                <c:pt idx="7">
                  <c:v>Delhi Daredevils</c:v>
                </c:pt>
              </c:strCache>
            </c:strRef>
          </c:cat>
          <c:val>
            <c:numRef>
              <c:f>'Matches win by Team'!$C$5:$C$13</c:f>
              <c:numCache>
                <c:formatCode>General</c:formatCode>
                <c:ptCount val="8"/>
                <c:pt idx="0">
                  <c:v>11</c:v>
                </c:pt>
                <c:pt idx="1">
                  <c:v>8</c:v>
                </c:pt>
                <c:pt idx="2">
                  <c:v>5</c:v>
                </c:pt>
                <c:pt idx="3">
                  <c:v>4</c:v>
                </c:pt>
                <c:pt idx="4">
                  <c:v>4</c:v>
                </c:pt>
                <c:pt idx="5">
                  <c:v>5</c:v>
                </c:pt>
                <c:pt idx="6">
                  <c:v>4</c:v>
                </c:pt>
              </c:numCache>
            </c:numRef>
          </c:val>
          <c:extLst>
            <c:ext xmlns:c16="http://schemas.microsoft.com/office/drawing/2014/chart" uri="{C3380CC4-5D6E-409C-BE32-E72D297353CC}">
              <c16:uniqueId val="{00000001-9EB1-4600-B2FA-EF4BDB073B7A}"/>
            </c:ext>
          </c:extLst>
        </c:ser>
        <c:dLbls>
          <c:dLblPos val="ctr"/>
          <c:showLegendKey val="0"/>
          <c:showVal val="1"/>
          <c:showCatName val="0"/>
          <c:showSerName val="0"/>
          <c:showPercent val="0"/>
          <c:showBubbleSize val="0"/>
        </c:dLbls>
        <c:gapWidth val="101"/>
        <c:overlap val="100"/>
        <c:axId val="869458784"/>
        <c:axId val="497029528"/>
      </c:barChart>
      <c:catAx>
        <c:axId val="86945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29528"/>
        <c:crosses val="autoZero"/>
        <c:auto val="1"/>
        <c:lblAlgn val="ctr"/>
        <c:lblOffset val="100"/>
        <c:noMultiLvlLbl val="0"/>
      </c:catAx>
      <c:valAx>
        <c:axId val="497029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458784"/>
        <c:crosses val="autoZero"/>
        <c:crossBetween val="between"/>
      </c:valAx>
      <c:spPr>
        <a:noFill/>
        <a:ln>
          <a:noFill/>
        </a:ln>
        <a:effectLst/>
      </c:spPr>
    </c:plotArea>
    <c:legend>
      <c:legendPos val="r"/>
      <c:layout>
        <c:manualLayout>
          <c:xMode val="edge"/>
          <c:yMode val="edge"/>
          <c:x val="0.93721618131066953"/>
          <c:y val="0.18134186351706036"/>
          <c:w val="5.2863183768695581E-2"/>
          <c:h val="0.148325696576063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based decision!Toss based decision</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Toss</a:t>
            </a:r>
            <a:r>
              <a:rPr lang="en-US" sz="1400" baseline="0"/>
              <a:t> Decision Based Winning %</a:t>
            </a:r>
            <a:endParaRPr lang="en-US" sz="1400"/>
          </a:p>
        </c:rich>
      </c:tx>
      <c:layout>
        <c:manualLayout>
          <c:xMode val="edge"/>
          <c:yMode val="edge"/>
          <c:x val="0.23107633420822396"/>
          <c:y val="5.45348498104403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188910761154855"/>
          <c:y val="0.23186278798483523"/>
          <c:w val="0.42663845144356954"/>
          <c:h val="0.71106408573928259"/>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A49-45D7-8A59-7BFE638C14D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A49-45D7-8A59-7BFE638C14D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0.31666666666666665</c:v>
                </c:pt>
                <c:pt idx="1">
                  <c:v>0.68333333333333335</c:v>
                </c:pt>
              </c:numCache>
            </c:numRef>
          </c:val>
          <c:extLst>
            <c:ext xmlns:c16="http://schemas.microsoft.com/office/drawing/2014/chart" uri="{C3380CC4-5D6E-409C-BE32-E72D297353CC}">
              <c16:uniqueId val="{00000000-E31F-4BFE-8B45-C162835A1D8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84452318460192477"/>
          <c:y val="0.24820538057742783"/>
          <c:w val="8.8810148731408578E-2"/>
          <c:h val="0.2071770195392242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t>Top</a:t>
            </a:r>
            <a:r>
              <a:rPr lang="en-IN" sz="1100" b="1" baseline="0"/>
              <a:t> 10 venues with most matches and winning based on Bat First &amp; Field First</a:t>
            </a:r>
            <a:endParaRPr lang="en-IN"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459580052493438"/>
          <c:y val="0.11132067603699072"/>
          <c:w val="0.46259405074365706"/>
          <c:h val="0.79844874530870558"/>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Eden Gardens</c:v>
                </c:pt>
                <c:pt idx="1">
                  <c:v>Sardar Patel Stadium, Motera</c:v>
                </c:pt>
                <c:pt idx="2">
                  <c:v>Rajiv Gandhi International Stadium, Uppal</c:v>
                </c:pt>
                <c:pt idx="3">
                  <c:v>JSCA International Stadium Complex</c:v>
                </c:pt>
                <c:pt idx="4">
                  <c:v>Feroz Shah Kotla</c:v>
                </c:pt>
                <c:pt idx="5">
                  <c:v>M Chinnaswamy Stadium</c:v>
                </c:pt>
                <c:pt idx="6">
                  <c:v>Sharjah Cricket Stadium</c:v>
                </c:pt>
                <c:pt idx="7">
                  <c:v>Wankhede Stadium</c:v>
                </c:pt>
                <c:pt idx="8">
                  <c:v>Sheikh Zayed Stadium</c:v>
                </c:pt>
                <c:pt idx="9">
                  <c:v>Dubai International Cricket Stadium</c:v>
                </c:pt>
              </c:strCache>
            </c:strRef>
          </c:cat>
          <c:val>
            <c:numRef>
              <c:f>'Top 10 Venues'!$B$5:$B$15</c:f>
              <c:numCache>
                <c:formatCode>General</c:formatCode>
                <c:ptCount val="10"/>
                <c:pt idx="1">
                  <c:v>1</c:v>
                </c:pt>
                <c:pt idx="2">
                  <c:v>3</c:v>
                </c:pt>
                <c:pt idx="3">
                  <c:v>3</c:v>
                </c:pt>
                <c:pt idx="4">
                  <c:v>1</c:v>
                </c:pt>
                <c:pt idx="5">
                  <c:v>1</c:v>
                </c:pt>
                <c:pt idx="6">
                  <c:v>2</c:v>
                </c:pt>
                <c:pt idx="7">
                  <c:v>1</c:v>
                </c:pt>
                <c:pt idx="8">
                  <c:v>4</c:v>
                </c:pt>
                <c:pt idx="9">
                  <c:v>3</c:v>
                </c:pt>
              </c:numCache>
            </c:numRef>
          </c:val>
          <c:extLst>
            <c:ext xmlns:c16="http://schemas.microsoft.com/office/drawing/2014/chart" uri="{C3380CC4-5D6E-409C-BE32-E72D297353CC}">
              <c16:uniqueId val="{00000000-0425-4A14-8562-76983F3FC34D}"/>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Eden Gardens</c:v>
                </c:pt>
                <c:pt idx="1">
                  <c:v>Sardar Patel Stadium, Motera</c:v>
                </c:pt>
                <c:pt idx="2">
                  <c:v>Rajiv Gandhi International Stadium, Uppal</c:v>
                </c:pt>
                <c:pt idx="3">
                  <c:v>JSCA International Stadium Complex</c:v>
                </c:pt>
                <c:pt idx="4">
                  <c:v>Feroz Shah Kotla</c:v>
                </c:pt>
                <c:pt idx="5">
                  <c:v>M Chinnaswamy Stadium</c:v>
                </c:pt>
                <c:pt idx="6">
                  <c:v>Sharjah Cricket Stadium</c:v>
                </c:pt>
                <c:pt idx="7">
                  <c:v>Wankhede Stadium</c:v>
                </c:pt>
                <c:pt idx="8">
                  <c:v>Sheikh Zayed Stadium</c:v>
                </c:pt>
                <c:pt idx="9">
                  <c:v>Dubai International Cricket Stadium</c:v>
                </c:pt>
              </c:strCache>
            </c:strRef>
          </c:cat>
          <c:val>
            <c:numRef>
              <c:f>'Top 10 Venues'!$C$5:$C$15</c:f>
              <c:numCache>
                <c:formatCode>General</c:formatCode>
                <c:ptCount val="10"/>
                <c:pt idx="0">
                  <c:v>4</c:v>
                </c:pt>
                <c:pt idx="1">
                  <c:v>3</c:v>
                </c:pt>
                <c:pt idx="2">
                  <c:v>1</c:v>
                </c:pt>
                <c:pt idx="3">
                  <c:v>1</c:v>
                </c:pt>
                <c:pt idx="4">
                  <c:v>4</c:v>
                </c:pt>
                <c:pt idx="5">
                  <c:v>5</c:v>
                </c:pt>
                <c:pt idx="6">
                  <c:v>4</c:v>
                </c:pt>
                <c:pt idx="7">
                  <c:v>5</c:v>
                </c:pt>
                <c:pt idx="8">
                  <c:v>3</c:v>
                </c:pt>
                <c:pt idx="9">
                  <c:v>4</c:v>
                </c:pt>
              </c:numCache>
            </c:numRef>
          </c:val>
          <c:extLst>
            <c:ext xmlns:c16="http://schemas.microsoft.com/office/drawing/2014/chart" uri="{C3380CC4-5D6E-409C-BE32-E72D297353CC}">
              <c16:uniqueId val="{00000001-0425-4A14-8562-76983F3FC34D}"/>
            </c:ext>
          </c:extLst>
        </c:ser>
        <c:dLbls>
          <c:dLblPos val="ctr"/>
          <c:showLegendKey val="0"/>
          <c:showVal val="1"/>
          <c:showCatName val="0"/>
          <c:showSerName val="0"/>
          <c:showPercent val="0"/>
          <c:showBubbleSize val="0"/>
        </c:dLbls>
        <c:gapWidth val="101"/>
        <c:overlap val="100"/>
        <c:axId val="1180976200"/>
        <c:axId val="1180978000"/>
      </c:barChart>
      <c:catAx>
        <c:axId val="1180976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978000"/>
        <c:crosses val="autoZero"/>
        <c:auto val="1"/>
        <c:lblAlgn val="ctr"/>
        <c:lblOffset val="100"/>
        <c:noMultiLvlLbl val="0"/>
      </c:catAx>
      <c:valAx>
        <c:axId val="1180978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97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MoM Award</a:t>
            </a:r>
            <a:r>
              <a:rPr lang="en-US" b="1" baseline="0"/>
              <a:t> Winners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27060367454068"/>
          <c:y val="0.16708333333333336"/>
          <c:w val="0.84396062992125986"/>
          <c:h val="0.57185950714494027"/>
        </c:manualLayout>
      </c:layout>
      <c:barChart>
        <c:barDir val="col"/>
        <c:grouping val="clustered"/>
        <c:varyColors val="0"/>
        <c:ser>
          <c:idx val="0"/>
          <c:order val="0"/>
          <c:tx>
            <c:strRef>
              <c:f>'Mom Won'!$E$3</c:f>
              <c:strCache>
                <c:ptCount val="1"/>
                <c:pt idx="0">
                  <c:v>MoM Won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Won'!$D$4:$D$13</c:f>
              <c:strCache>
                <c:ptCount val="10"/>
                <c:pt idx="0">
                  <c:v>GJ Maxwell</c:v>
                </c:pt>
                <c:pt idx="1">
                  <c:v>RA Jadeja</c:v>
                </c:pt>
                <c:pt idx="2">
                  <c:v>RV Uthappa</c:v>
                </c:pt>
                <c:pt idx="3">
                  <c:v>DR Smith</c:v>
                </c:pt>
                <c:pt idx="4">
                  <c:v>Sandeep Sharma</c:v>
                </c:pt>
                <c:pt idx="5">
                  <c:v>B Kumar</c:v>
                </c:pt>
                <c:pt idx="6">
                  <c:v>PV Tambe</c:v>
                </c:pt>
                <c:pt idx="7">
                  <c:v>MEK Hussey</c:v>
                </c:pt>
                <c:pt idx="8">
                  <c:v>CJ Anderson</c:v>
                </c:pt>
                <c:pt idx="9">
                  <c:v>DA Warner</c:v>
                </c:pt>
              </c:strCache>
            </c:strRef>
          </c:cat>
          <c:val>
            <c:numRef>
              <c:f>'Mom Won'!$E$4:$E$13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73D5-43ED-80B6-EFCA9ECC2643}"/>
            </c:ext>
          </c:extLst>
        </c:ser>
        <c:dLbls>
          <c:dLblPos val="inEnd"/>
          <c:showLegendKey val="0"/>
          <c:showVal val="1"/>
          <c:showCatName val="0"/>
          <c:showSerName val="0"/>
          <c:showPercent val="0"/>
          <c:showBubbleSize val="0"/>
        </c:dLbls>
        <c:gapWidth val="100"/>
        <c:overlap val="-27"/>
        <c:axId val="1286224384"/>
        <c:axId val="1286222224"/>
      </c:barChart>
      <c:catAx>
        <c:axId val="128622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Players</a:t>
                </a:r>
              </a:p>
            </c:rich>
          </c:tx>
          <c:layout>
            <c:manualLayout>
              <c:xMode val="edge"/>
              <c:yMode val="edge"/>
              <c:x val="0.49139457567804024"/>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222224"/>
        <c:crosses val="autoZero"/>
        <c:auto val="1"/>
        <c:lblAlgn val="ctr"/>
        <c:lblOffset val="100"/>
        <c:noMultiLvlLbl val="0"/>
      </c:catAx>
      <c:valAx>
        <c:axId val="1286222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Times MOM Winner</a:t>
                </a:r>
                <a:endParaRPr lang="en-IN" b="1"/>
              </a:p>
            </c:rich>
          </c:tx>
          <c:layout>
            <c:manualLayout>
              <c:xMode val="edge"/>
              <c:yMode val="edge"/>
              <c:x val="1.6666666666666666E-2"/>
              <c:y val="0.200559200933216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22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win by Team!Matches win</c:name>
    <c:fmtId val="2"/>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a:solidFill>
                  <a:srgbClr val="FF0000"/>
                </a:solidFill>
              </a:rPr>
              <a:t>Matches</a:t>
            </a:r>
            <a:r>
              <a:rPr lang="en-IN" b="1" baseline="0">
                <a:solidFill>
                  <a:srgbClr val="FF0000"/>
                </a:solidFill>
              </a:rPr>
              <a:t> win by Team by Selecting Bat First and Field First since 2008</a:t>
            </a:r>
            <a:endParaRPr lang="en-IN"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02937132858394E-2"/>
          <c:y val="0.17171298987019948"/>
          <c:w val="0.8573058576011332"/>
          <c:h val="0.54646489501312334"/>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Kings XI Punjab</c:v>
                </c:pt>
                <c:pt idx="1">
                  <c:v>Kolkata Knight Riders</c:v>
                </c:pt>
                <c:pt idx="2">
                  <c:v>Chennai Super Kings</c:v>
                </c:pt>
                <c:pt idx="3">
                  <c:v>Mumbai Indians</c:v>
                </c:pt>
                <c:pt idx="4">
                  <c:v>Sunrisers Hyderabad</c:v>
                </c:pt>
                <c:pt idx="5">
                  <c:v>Rajasthan Royals</c:v>
                </c:pt>
                <c:pt idx="6">
                  <c:v>Royal Challengers Bangalore</c:v>
                </c:pt>
                <c:pt idx="7">
                  <c:v>Delhi Daredevils</c:v>
                </c:pt>
              </c:strCache>
            </c:strRef>
          </c:cat>
          <c:val>
            <c:numRef>
              <c:f>'Matches win by Team'!$B$5:$B$13</c:f>
              <c:numCache>
                <c:formatCode>General</c:formatCode>
                <c:ptCount val="8"/>
                <c:pt idx="0">
                  <c:v>1</c:v>
                </c:pt>
                <c:pt idx="1">
                  <c:v>3</c:v>
                </c:pt>
                <c:pt idx="2">
                  <c:v>5</c:v>
                </c:pt>
                <c:pt idx="3">
                  <c:v>3</c:v>
                </c:pt>
                <c:pt idx="4">
                  <c:v>2</c:v>
                </c:pt>
                <c:pt idx="5">
                  <c:v>1</c:v>
                </c:pt>
                <c:pt idx="6">
                  <c:v>1</c:v>
                </c:pt>
                <c:pt idx="7">
                  <c:v>2</c:v>
                </c:pt>
              </c:numCache>
            </c:numRef>
          </c:val>
          <c:extLst>
            <c:ext xmlns:c16="http://schemas.microsoft.com/office/drawing/2014/chart" uri="{C3380CC4-5D6E-409C-BE32-E72D297353CC}">
              <c16:uniqueId val="{00000000-D79D-4872-8021-8B08937D5318}"/>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Kings XI Punjab</c:v>
                </c:pt>
                <c:pt idx="1">
                  <c:v>Kolkata Knight Riders</c:v>
                </c:pt>
                <c:pt idx="2">
                  <c:v>Chennai Super Kings</c:v>
                </c:pt>
                <c:pt idx="3">
                  <c:v>Mumbai Indians</c:v>
                </c:pt>
                <c:pt idx="4">
                  <c:v>Sunrisers Hyderabad</c:v>
                </c:pt>
                <c:pt idx="5">
                  <c:v>Rajasthan Royals</c:v>
                </c:pt>
                <c:pt idx="6">
                  <c:v>Royal Challengers Bangalore</c:v>
                </c:pt>
                <c:pt idx="7">
                  <c:v>Delhi Daredevils</c:v>
                </c:pt>
              </c:strCache>
            </c:strRef>
          </c:cat>
          <c:val>
            <c:numRef>
              <c:f>'Matches win by Team'!$C$5:$C$13</c:f>
              <c:numCache>
                <c:formatCode>General</c:formatCode>
                <c:ptCount val="8"/>
                <c:pt idx="0">
                  <c:v>11</c:v>
                </c:pt>
                <c:pt idx="1">
                  <c:v>8</c:v>
                </c:pt>
                <c:pt idx="2">
                  <c:v>5</c:v>
                </c:pt>
                <c:pt idx="3">
                  <c:v>4</c:v>
                </c:pt>
                <c:pt idx="4">
                  <c:v>4</c:v>
                </c:pt>
                <c:pt idx="5">
                  <c:v>5</c:v>
                </c:pt>
                <c:pt idx="6">
                  <c:v>4</c:v>
                </c:pt>
              </c:numCache>
            </c:numRef>
          </c:val>
          <c:extLst>
            <c:ext xmlns:c16="http://schemas.microsoft.com/office/drawing/2014/chart" uri="{C3380CC4-5D6E-409C-BE32-E72D297353CC}">
              <c16:uniqueId val="{00000001-D79D-4872-8021-8B08937D5318}"/>
            </c:ext>
          </c:extLst>
        </c:ser>
        <c:dLbls>
          <c:dLblPos val="ctr"/>
          <c:showLegendKey val="0"/>
          <c:showVal val="1"/>
          <c:showCatName val="0"/>
          <c:showSerName val="0"/>
          <c:showPercent val="0"/>
          <c:showBubbleSize val="0"/>
        </c:dLbls>
        <c:gapWidth val="101"/>
        <c:overlap val="100"/>
        <c:axId val="869458784"/>
        <c:axId val="497029528"/>
      </c:barChart>
      <c:catAx>
        <c:axId val="86945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FF0000"/>
                </a:solidFill>
                <a:latin typeface="Calibri" panose="020F0502020204030204" pitchFamily="34" charset="0"/>
                <a:ea typeface="+mn-ea"/>
                <a:cs typeface="Calibri" panose="020F0502020204030204" pitchFamily="34" charset="0"/>
              </a:defRPr>
            </a:pPr>
            <a:endParaRPr lang="en-US"/>
          </a:p>
        </c:txPr>
        <c:crossAx val="497029528"/>
        <c:crosses val="autoZero"/>
        <c:auto val="1"/>
        <c:lblAlgn val="ctr"/>
        <c:lblOffset val="100"/>
        <c:noMultiLvlLbl val="0"/>
      </c:catAx>
      <c:valAx>
        <c:axId val="497029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en-US"/>
          </a:p>
        </c:txPr>
        <c:crossAx val="869458784"/>
        <c:crosses val="autoZero"/>
        <c:crossBetween val="between"/>
      </c:valAx>
      <c:spPr>
        <a:noFill/>
        <a:ln>
          <a:noFill/>
        </a:ln>
        <a:effectLst/>
      </c:spPr>
    </c:plotArea>
    <c:legend>
      <c:legendPos val="r"/>
      <c:layout>
        <c:manualLayout>
          <c:xMode val="edge"/>
          <c:yMode val="edge"/>
          <c:x val="0.93721618131066953"/>
          <c:y val="0.18134186351706036"/>
          <c:w val="5.2863183768695581E-2"/>
          <c:h val="0.14832569657606359"/>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00B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based decision!Toss based decision</c:name>
    <c:fmtId val="2"/>
  </c:pivotSource>
  <c:chart>
    <c:title>
      <c:tx>
        <c:rich>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r>
              <a:rPr lang="en-US" sz="1400">
                <a:solidFill>
                  <a:srgbClr val="FF0000"/>
                </a:solidFill>
              </a:rPr>
              <a:t>Toss</a:t>
            </a:r>
            <a:r>
              <a:rPr lang="en-US" sz="1400" baseline="0">
                <a:solidFill>
                  <a:srgbClr val="FF0000"/>
                </a:solidFill>
              </a:rPr>
              <a:t> Decision Based Winning %</a:t>
            </a:r>
            <a:endParaRPr lang="en-US" sz="1400">
              <a:solidFill>
                <a:srgbClr val="FF0000"/>
              </a:solidFill>
            </a:endParaRPr>
          </a:p>
        </c:rich>
      </c:tx>
      <c:layout>
        <c:manualLayout>
          <c:xMode val="edge"/>
          <c:yMode val="edge"/>
          <c:x val="0.13043224669380094"/>
          <c:y val="5.4534895094634911E-2"/>
        </c:manualLayout>
      </c:layout>
      <c:overlay val="0"/>
      <c:spPr>
        <a:noFill/>
        <a:ln>
          <a:noFill/>
        </a:ln>
        <a:effectLst/>
      </c:spPr>
      <c:txPr>
        <a:bodyPr rot="0" spcFirstLastPara="1" vertOverflow="ellipsis" vert="horz" wrap="square" anchor="ctr" anchorCtr="1"/>
        <a:lstStyle/>
        <a:p>
          <a:pPr>
            <a:defRPr sz="1800" b="1" i="0" u="none" strike="noStrike" kern="120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188910761154855"/>
          <c:y val="0.23186278798483523"/>
          <c:w val="0.42663845144356954"/>
          <c:h val="0.71106408573928259"/>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DEC-4A96-B520-24B947A9D78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DEC-4A96-B520-24B947A9D78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0.31666666666666665</c:v>
                </c:pt>
                <c:pt idx="1">
                  <c:v>0.68333333333333335</c:v>
                </c:pt>
              </c:numCache>
            </c:numRef>
          </c:val>
          <c:extLst>
            <c:ext xmlns:c16="http://schemas.microsoft.com/office/drawing/2014/chart" uri="{C3380CC4-5D6E-409C-BE32-E72D297353CC}">
              <c16:uniqueId val="{00000004-2DEC-4A96-B520-24B947A9D78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969041369828771"/>
          <c:y val="0.24820538057742783"/>
          <c:w val="0.13642919635045622"/>
          <c:h val="0.2071770195392242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Venues!Top 10 Venues</c:name>
    <c:fmtId val="2"/>
  </c:pivotSource>
  <c:chart>
    <c:title>
      <c:tx>
        <c:rich>
          <a:bodyPr rot="0" spcFirstLastPara="1" vertOverflow="ellipsis" vert="horz" wrap="square" anchor="ctr" anchorCtr="1"/>
          <a:lstStyle/>
          <a:p>
            <a:pPr>
              <a:defRPr sz="1100" b="1" i="0" u="none" strike="noStrike" kern="1200" spc="0" baseline="0">
                <a:solidFill>
                  <a:srgbClr val="FF0000"/>
                </a:solidFill>
                <a:latin typeface="+mn-lt"/>
                <a:ea typeface="+mn-ea"/>
                <a:cs typeface="+mn-cs"/>
              </a:defRPr>
            </a:pPr>
            <a:r>
              <a:rPr lang="en-IN" sz="1100" b="1">
                <a:solidFill>
                  <a:srgbClr val="FF0000"/>
                </a:solidFill>
              </a:rPr>
              <a:t>Top</a:t>
            </a:r>
            <a:r>
              <a:rPr lang="en-IN" sz="1100" b="1" baseline="0">
                <a:solidFill>
                  <a:srgbClr val="FF0000"/>
                </a:solidFill>
              </a:rPr>
              <a:t> 10 venues with most matches and winning based on Bat First &amp; Field First</a:t>
            </a:r>
            <a:endParaRPr lang="en-IN" sz="1100" b="1">
              <a:solidFill>
                <a:srgbClr val="FF0000"/>
              </a:solidFill>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459580052493438"/>
          <c:y val="0.11132067603699072"/>
          <c:w val="0.46259405074365706"/>
          <c:h val="0.79844874530870558"/>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Eden Gardens</c:v>
                </c:pt>
                <c:pt idx="1">
                  <c:v>Sardar Patel Stadium, Motera</c:v>
                </c:pt>
                <c:pt idx="2">
                  <c:v>Rajiv Gandhi International Stadium, Uppal</c:v>
                </c:pt>
                <c:pt idx="3">
                  <c:v>JSCA International Stadium Complex</c:v>
                </c:pt>
                <c:pt idx="4">
                  <c:v>Feroz Shah Kotla</c:v>
                </c:pt>
                <c:pt idx="5">
                  <c:v>M Chinnaswamy Stadium</c:v>
                </c:pt>
                <c:pt idx="6">
                  <c:v>Sharjah Cricket Stadium</c:v>
                </c:pt>
                <c:pt idx="7">
                  <c:v>Wankhede Stadium</c:v>
                </c:pt>
                <c:pt idx="8">
                  <c:v>Sheikh Zayed Stadium</c:v>
                </c:pt>
                <c:pt idx="9">
                  <c:v>Dubai International Cricket Stadium</c:v>
                </c:pt>
              </c:strCache>
            </c:strRef>
          </c:cat>
          <c:val>
            <c:numRef>
              <c:f>'Top 10 Venues'!$B$5:$B$15</c:f>
              <c:numCache>
                <c:formatCode>General</c:formatCode>
                <c:ptCount val="10"/>
                <c:pt idx="1">
                  <c:v>1</c:v>
                </c:pt>
                <c:pt idx="2">
                  <c:v>3</c:v>
                </c:pt>
                <c:pt idx="3">
                  <c:v>3</c:v>
                </c:pt>
                <c:pt idx="4">
                  <c:v>1</c:v>
                </c:pt>
                <c:pt idx="5">
                  <c:v>1</c:v>
                </c:pt>
                <c:pt idx="6">
                  <c:v>2</c:v>
                </c:pt>
                <c:pt idx="7">
                  <c:v>1</c:v>
                </c:pt>
                <c:pt idx="8">
                  <c:v>4</c:v>
                </c:pt>
                <c:pt idx="9">
                  <c:v>3</c:v>
                </c:pt>
              </c:numCache>
            </c:numRef>
          </c:val>
          <c:extLst>
            <c:ext xmlns:c16="http://schemas.microsoft.com/office/drawing/2014/chart" uri="{C3380CC4-5D6E-409C-BE32-E72D297353CC}">
              <c16:uniqueId val="{00000000-FD1D-49CA-B582-F5538F47F408}"/>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Eden Gardens</c:v>
                </c:pt>
                <c:pt idx="1">
                  <c:v>Sardar Patel Stadium, Motera</c:v>
                </c:pt>
                <c:pt idx="2">
                  <c:v>Rajiv Gandhi International Stadium, Uppal</c:v>
                </c:pt>
                <c:pt idx="3">
                  <c:v>JSCA International Stadium Complex</c:v>
                </c:pt>
                <c:pt idx="4">
                  <c:v>Feroz Shah Kotla</c:v>
                </c:pt>
                <c:pt idx="5">
                  <c:v>M Chinnaswamy Stadium</c:v>
                </c:pt>
                <c:pt idx="6">
                  <c:v>Sharjah Cricket Stadium</c:v>
                </c:pt>
                <c:pt idx="7">
                  <c:v>Wankhede Stadium</c:v>
                </c:pt>
                <c:pt idx="8">
                  <c:v>Sheikh Zayed Stadium</c:v>
                </c:pt>
                <c:pt idx="9">
                  <c:v>Dubai International Cricket Stadium</c:v>
                </c:pt>
              </c:strCache>
            </c:strRef>
          </c:cat>
          <c:val>
            <c:numRef>
              <c:f>'Top 10 Venues'!$C$5:$C$15</c:f>
              <c:numCache>
                <c:formatCode>General</c:formatCode>
                <c:ptCount val="10"/>
                <c:pt idx="0">
                  <c:v>4</c:v>
                </c:pt>
                <c:pt idx="1">
                  <c:v>3</c:v>
                </c:pt>
                <c:pt idx="2">
                  <c:v>1</c:v>
                </c:pt>
                <c:pt idx="3">
                  <c:v>1</c:v>
                </c:pt>
                <c:pt idx="4">
                  <c:v>4</c:v>
                </c:pt>
                <c:pt idx="5">
                  <c:v>5</c:v>
                </c:pt>
                <c:pt idx="6">
                  <c:v>4</c:v>
                </c:pt>
                <c:pt idx="7">
                  <c:v>5</c:v>
                </c:pt>
                <c:pt idx="8">
                  <c:v>3</c:v>
                </c:pt>
                <c:pt idx="9">
                  <c:v>4</c:v>
                </c:pt>
              </c:numCache>
            </c:numRef>
          </c:val>
          <c:extLst>
            <c:ext xmlns:c16="http://schemas.microsoft.com/office/drawing/2014/chart" uri="{C3380CC4-5D6E-409C-BE32-E72D297353CC}">
              <c16:uniqueId val="{00000001-FD1D-49CA-B582-F5538F47F408}"/>
            </c:ext>
          </c:extLst>
        </c:ser>
        <c:dLbls>
          <c:dLblPos val="ctr"/>
          <c:showLegendKey val="0"/>
          <c:showVal val="1"/>
          <c:showCatName val="0"/>
          <c:showSerName val="0"/>
          <c:showPercent val="0"/>
          <c:showBubbleSize val="0"/>
        </c:dLbls>
        <c:gapWidth val="150"/>
        <c:overlap val="100"/>
        <c:axId val="1180976200"/>
        <c:axId val="1180978000"/>
      </c:barChart>
      <c:catAx>
        <c:axId val="1180976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180978000"/>
        <c:crosses val="autoZero"/>
        <c:auto val="1"/>
        <c:lblAlgn val="ctr"/>
        <c:lblOffset val="100"/>
        <c:noMultiLvlLbl val="0"/>
      </c:catAx>
      <c:valAx>
        <c:axId val="1180978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97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00B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a:solidFill>
                  <a:srgbClr val="FF0000"/>
                </a:solidFill>
              </a:rPr>
              <a:t>Top 10 MoM Award</a:t>
            </a:r>
            <a:r>
              <a:rPr lang="en-US" b="1" baseline="0">
                <a:solidFill>
                  <a:srgbClr val="FF0000"/>
                </a:solidFill>
              </a:rPr>
              <a:t> Winners</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lotArea>
      <c:layout>
        <c:manualLayout>
          <c:layoutTarget val="inner"/>
          <c:xMode val="edge"/>
          <c:yMode val="edge"/>
          <c:x val="0.12548381452318461"/>
          <c:y val="0.17634259259259263"/>
          <c:w val="0.84396062992125986"/>
          <c:h val="0.57185950714494027"/>
        </c:manualLayout>
      </c:layout>
      <c:barChart>
        <c:barDir val="col"/>
        <c:grouping val="clustered"/>
        <c:varyColors val="0"/>
        <c:ser>
          <c:idx val="0"/>
          <c:order val="0"/>
          <c:tx>
            <c:strRef>
              <c:f>'Mom Won'!$E$3</c:f>
              <c:strCache>
                <c:ptCount val="1"/>
                <c:pt idx="0">
                  <c:v>MoM Won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Won'!$D$4:$D$13</c:f>
              <c:strCache>
                <c:ptCount val="10"/>
                <c:pt idx="0">
                  <c:v>GJ Maxwell</c:v>
                </c:pt>
                <c:pt idx="1">
                  <c:v>RA Jadeja</c:v>
                </c:pt>
                <c:pt idx="2">
                  <c:v>RV Uthappa</c:v>
                </c:pt>
                <c:pt idx="3">
                  <c:v>DR Smith</c:v>
                </c:pt>
                <c:pt idx="4">
                  <c:v>Sandeep Sharma</c:v>
                </c:pt>
                <c:pt idx="5">
                  <c:v>B Kumar</c:v>
                </c:pt>
                <c:pt idx="6">
                  <c:v>PV Tambe</c:v>
                </c:pt>
                <c:pt idx="7">
                  <c:v>MEK Hussey</c:v>
                </c:pt>
                <c:pt idx="8">
                  <c:v>CJ Anderson</c:v>
                </c:pt>
                <c:pt idx="9">
                  <c:v>DA Warner</c:v>
                </c:pt>
              </c:strCache>
            </c:strRef>
          </c:cat>
          <c:val>
            <c:numRef>
              <c:f>'Mom Won'!$E$4:$E$13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6AEC-4A7D-80DE-62DD479ED5BE}"/>
            </c:ext>
          </c:extLst>
        </c:ser>
        <c:dLbls>
          <c:dLblPos val="inEnd"/>
          <c:showLegendKey val="0"/>
          <c:showVal val="1"/>
          <c:showCatName val="0"/>
          <c:showSerName val="0"/>
          <c:showPercent val="0"/>
          <c:showBubbleSize val="0"/>
        </c:dLbls>
        <c:gapWidth val="100"/>
        <c:overlap val="-27"/>
        <c:axId val="1286224384"/>
        <c:axId val="1286222224"/>
      </c:barChart>
      <c:catAx>
        <c:axId val="128622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Players</a:t>
                </a:r>
              </a:p>
            </c:rich>
          </c:tx>
          <c:layout>
            <c:manualLayout>
              <c:xMode val="edge"/>
              <c:yMode val="edge"/>
              <c:x val="0.49139457567804024"/>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en-US"/>
          </a:p>
        </c:txPr>
        <c:crossAx val="1286222224"/>
        <c:crosses val="autoZero"/>
        <c:auto val="1"/>
        <c:lblAlgn val="ctr"/>
        <c:lblOffset val="100"/>
        <c:noMultiLvlLbl val="0"/>
      </c:catAx>
      <c:valAx>
        <c:axId val="1286222224"/>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IN" b="1">
                    <a:solidFill>
                      <a:srgbClr val="FF0000"/>
                    </a:solidFill>
                  </a:rPr>
                  <a:t>No</a:t>
                </a:r>
                <a:r>
                  <a:rPr lang="en-IN" b="1" baseline="0">
                    <a:solidFill>
                      <a:srgbClr val="FF0000"/>
                    </a:solidFill>
                  </a:rPr>
                  <a:t> of Times MOM Winner</a:t>
                </a:r>
                <a:endParaRPr lang="en-IN" b="1">
                  <a:solidFill>
                    <a:srgbClr val="FF0000"/>
                  </a:solidFill>
                </a:endParaRPr>
              </a:p>
            </c:rich>
          </c:tx>
          <c:layout>
            <c:manualLayout>
              <c:xMode val="edge"/>
              <c:yMode val="edge"/>
              <c:x val="1.6666666666666666E-2"/>
              <c:y val="0.200559200933216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en-US"/>
          </a:p>
        </c:txPr>
        <c:crossAx val="128622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911A46B8-DD17-42BA-8A04-765787D39999}">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solidFill>
                <a:srgbClr val="FF0000"/>
              </a:solidFill>
            </a:defRPr>
          </a:pPr>
          <a:r>
            <a:rPr lang="en-US" sz="1600" b="1" i="0" u="none" strike="noStrike" baseline="0">
              <a:solidFill>
                <a:srgbClr val="FF0000"/>
              </a:solidFill>
              <a:latin typeface="Calibri" panose="020F0502020204030204"/>
            </a:rPr>
            <a:t>Title Winners</a:t>
          </a:r>
        </a:p>
      </cx:txPr>
    </cx:title>
    <cx:plotArea>
      <cx:plotAreaRegion>
        <cx:series layoutId="treemap" uniqueId="{911A46B8-DD17-42BA-8A04-765787D39999}">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solidFill>
                <a:srgbClr val="FF0000"/>
              </a:solidFill>
            </a:defRPr>
          </a:pPr>
          <a:endParaRPr lang="en-US" sz="900" b="1" i="0" u="none" strike="noStrike" baseline="0">
            <a:solidFill>
              <a:srgbClr val="FF0000"/>
            </a:solidFill>
            <a:latin typeface="Calibri" panose="020F0502020204030204"/>
          </a:endParaRPr>
        </a:p>
      </cx:tx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274320</xdr:colOff>
      <xdr:row>4</xdr:row>
      <xdr:rowOff>57150</xdr:rowOff>
    </xdr:from>
    <xdr:to>
      <xdr:col>17</xdr:col>
      <xdr:colOff>274320</xdr:colOff>
      <xdr:row>22</xdr:row>
      <xdr:rowOff>137160</xdr:rowOff>
    </xdr:to>
    <xdr:graphicFrame macro="">
      <xdr:nvGraphicFramePr>
        <xdr:cNvPr id="2" name="Chart 1">
          <a:extLst>
            <a:ext uri="{FF2B5EF4-FFF2-40B4-BE49-F238E27FC236}">
              <a16:creationId xmlns:a16="http://schemas.microsoft.com/office/drawing/2014/main" id="{A126CB77-23C9-D29A-E5A9-1BA706745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7</xdr:row>
      <xdr:rowOff>19050</xdr:rowOff>
    </xdr:from>
    <xdr:to>
      <xdr:col>11</xdr:col>
      <xdr:colOff>342900</xdr:colOff>
      <xdr:row>22</xdr:row>
      <xdr:rowOff>19050</xdr:rowOff>
    </xdr:to>
    <xdr:graphicFrame macro="">
      <xdr:nvGraphicFramePr>
        <xdr:cNvPr id="2" name="Chart 1">
          <a:extLst>
            <a:ext uri="{FF2B5EF4-FFF2-40B4-BE49-F238E27FC236}">
              <a16:creationId xmlns:a16="http://schemas.microsoft.com/office/drawing/2014/main" id="{BE4B8F1B-7D65-D35E-2D08-FA8426D8B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114300</xdr:colOff>
      <xdr:row>2</xdr:row>
      <xdr:rowOff>22860</xdr:rowOff>
    </xdr:from>
    <xdr:to>
      <xdr:col>10</xdr:col>
      <xdr:colOff>601980</xdr:colOff>
      <xdr:row>24</xdr:row>
      <xdr:rowOff>76200</xdr:rowOff>
    </xdr:to>
    <xdr:graphicFrame macro="">
      <xdr:nvGraphicFramePr>
        <xdr:cNvPr id="2" name="Chart 1">
          <a:extLst>
            <a:ext uri="{FF2B5EF4-FFF2-40B4-BE49-F238E27FC236}">
              <a16:creationId xmlns:a16="http://schemas.microsoft.com/office/drawing/2014/main" id="{3AF8368E-B389-89ED-913D-7D40158B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228600</xdr:colOff>
      <xdr:row>1</xdr:row>
      <xdr:rowOff>106680</xdr:rowOff>
    </xdr:from>
    <xdr:to>
      <xdr:col>14</xdr:col>
      <xdr:colOff>228600</xdr:colOff>
      <xdr:row>15</xdr:row>
      <xdr:rowOff>13335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554ACE9B-8C54-D3DF-D231-7CBB64CC7C53}"/>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128760" y="289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281940</xdr:colOff>
      <xdr:row>1</xdr:row>
      <xdr:rowOff>137160</xdr:rowOff>
    </xdr:from>
    <xdr:to>
      <xdr:col>9</xdr:col>
      <xdr:colOff>281940</xdr:colOff>
      <xdr:row>15</xdr:row>
      <xdr:rowOff>43815</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439FBF03-10C5-FF6A-BF2B-0A537814CC94}"/>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5760720" y="320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198120</xdr:colOff>
      <xdr:row>3</xdr:row>
      <xdr:rowOff>72390</xdr:rowOff>
    </xdr:from>
    <xdr:to>
      <xdr:col>17</xdr:col>
      <xdr:colOff>502920</xdr:colOff>
      <xdr:row>18</xdr:row>
      <xdr:rowOff>72390</xdr:rowOff>
    </xdr:to>
    <xdr:graphicFrame macro="">
      <xdr:nvGraphicFramePr>
        <xdr:cNvPr id="4" name="Chart 3">
          <a:extLst>
            <a:ext uri="{FF2B5EF4-FFF2-40B4-BE49-F238E27FC236}">
              <a16:creationId xmlns:a16="http://schemas.microsoft.com/office/drawing/2014/main" id="{E5BE0187-A82C-B7B5-9B24-71885E2916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274320</xdr:colOff>
      <xdr:row>3</xdr:row>
      <xdr:rowOff>102870</xdr:rowOff>
    </xdr:from>
    <xdr:to>
      <xdr:col>13</xdr:col>
      <xdr:colOff>579120</xdr:colOff>
      <xdr:row>20</xdr:row>
      <xdr:rowOff>167640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6D317C2-0A4A-1448-02AE-A1944C59924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72100" y="651510"/>
              <a:ext cx="4572000" cy="31737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342900</xdr:colOff>
      <xdr:row>17</xdr:row>
      <xdr:rowOff>167640</xdr:rowOff>
    </xdr:from>
    <xdr:to>
      <xdr:col>14</xdr:col>
      <xdr:colOff>342900</xdr:colOff>
      <xdr:row>26</xdr:row>
      <xdr:rowOff>28575</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15775BA3-0983-4802-94D5-461259D5B3C0}"/>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0370820" y="3276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251995</xdr:colOff>
      <xdr:row>6</xdr:row>
      <xdr:rowOff>104341</xdr:rowOff>
    </xdr:from>
    <xdr:to>
      <xdr:col>10</xdr:col>
      <xdr:colOff>528518</xdr:colOff>
      <xdr:row>10</xdr:row>
      <xdr:rowOff>84728</xdr:rowOff>
    </xdr:to>
    <xdr:grpSp>
      <xdr:nvGrpSpPr>
        <xdr:cNvPr id="11" name="Group 10">
          <a:extLst>
            <a:ext uri="{FF2B5EF4-FFF2-40B4-BE49-F238E27FC236}">
              <a16:creationId xmlns:a16="http://schemas.microsoft.com/office/drawing/2014/main" id="{CA81D056-731A-9F71-0BBF-0C1623030283}"/>
            </a:ext>
          </a:extLst>
        </xdr:cNvPr>
        <xdr:cNvGrpSpPr/>
      </xdr:nvGrpSpPr>
      <xdr:grpSpPr>
        <a:xfrm>
          <a:off x="8573035" y="1216861"/>
          <a:ext cx="1495723" cy="711907"/>
          <a:chOff x="7795795" y="1103991"/>
          <a:chExt cx="1495723" cy="679997"/>
        </a:xfrm>
      </xdr:grpSpPr>
      <xdr:sp macro="" textlink="">
        <xdr:nvSpPr>
          <xdr:cNvPr id="5" name="Arrow: Chevron 4">
            <a:extLst>
              <a:ext uri="{FF2B5EF4-FFF2-40B4-BE49-F238E27FC236}">
                <a16:creationId xmlns:a16="http://schemas.microsoft.com/office/drawing/2014/main" id="{F09CC246-75A3-CA21-30B3-4B8B324D6D0B}"/>
              </a:ext>
            </a:extLst>
          </xdr:cNvPr>
          <xdr:cNvSpPr/>
        </xdr:nvSpPr>
        <xdr:spPr>
          <a:xfrm>
            <a:off x="7795795" y="110399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IN"/>
          </a:p>
        </xdr:txBody>
      </xdr:sp>
      <xdr:sp macro="" textlink="">
        <xdr:nvSpPr>
          <xdr:cNvPr id="6" name="Freeform: Shape 5">
            <a:extLst>
              <a:ext uri="{FF2B5EF4-FFF2-40B4-BE49-F238E27FC236}">
                <a16:creationId xmlns:a16="http://schemas.microsoft.com/office/drawing/2014/main" id="{2109EE4C-8B2E-6C50-C1BC-7CC17247710A}"/>
              </a:ext>
            </a:extLst>
          </xdr:cNvPr>
          <xdr:cNvSpPr/>
        </xdr:nvSpPr>
        <xdr:spPr>
          <a:xfrm>
            <a:off x="8154769" y="126437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30480</xdr:colOff>
      <xdr:row>0</xdr:row>
      <xdr:rowOff>91440</xdr:rowOff>
    </xdr:from>
    <xdr:to>
      <xdr:col>6</xdr:col>
      <xdr:colOff>594360</xdr:colOff>
      <xdr:row>4</xdr:row>
      <xdr:rowOff>144780</xdr:rowOff>
    </xdr:to>
    <xdr:sp macro="" textlink="">
      <xdr:nvSpPr>
        <xdr:cNvPr id="4" name="Rectangle: Rounded Corners 3">
          <a:extLst>
            <a:ext uri="{FF2B5EF4-FFF2-40B4-BE49-F238E27FC236}">
              <a16:creationId xmlns:a16="http://schemas.microsoft.com/office/drawing/2014/main" id="{B26315A1-D66C-63A7-1A41-F694E520A96C}"/>
            </a:ext>
          </a:extLst>
        </xdr:cNvPr>
        <xdr:cNvSpPr/>
      </xdr:nvSpPr>
      <xdr:spPr>
        <a:xfrm>
          <a:off x="30480" y="91440"/>
          <a:ext cx="4221480" cy="7848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t>INDIAN PREMIERE  LEAGUE ANALYSIS</a:t>
          </a:r>
        </a:p>
      </xdr:txBody>
    </xdr:sp>
    <xdr:clientData/>
  </xdr:twoCellAnchor>
  <xdr:twoCellAnchor>
    <xdr:from>
      <xdr:col>7</xdr:col>
      <xdr:colOff>15241</xdr:colOff>
      <xdr:row>0</xdr:row>
      <xdr:rowOff>129540</xdr:rowOff>
    </xdr:from>
    <xdr:to>
      <xdr:col>11</xdr:col>
      <xdr:colOff>7625</xdr:colOff>
      <xdr:row>4</xdr:row>
      <xdr:rowOff>109926</xdr:rowOff>
    </xdr:to>
    <xdr:grpSp>
      <xdr:nvGrpSpPr>
        <xdr:cNvPr id="5" name="Group 4">
          <a:extLst>
            <a:ext uri="{FF2B5EF4-FFF2-40B4-BE49-F238E27FC236}">
              <a16:creationId xmlns:a16="http://schemas.microsoft.com/office/drawing/2014/main" id="{932F9A98-1D0C-437B-ACFD-D574DE33A7BC}"/>
            </a:ext>
          </a:extLst>
        </xdr:cNvPr>
        <xdr:cNvGrpSpPr/>
      </xdr:nvGrpSpPr>
      <xdr:grpSpPr>
        <a:xfrm>
          <a:off x="4282441" y="129540"/>
          <a:ext cx="2430784" cy="711906"/>
          <a:chOff x="7795793" y="1103991"/>
          <a:chExt cx="1495725" cy="679996"/>
        </a:xfrm>
      </xdr:grpSpPr>
      <xdr:sp macro="" textlink="Details!C3">
        <xdr:nvSpPr>
          <xdr:cNvPr id="6" name="Arrow: Chevron 5">
            <a:extLst>
              <a:ext uri="{FF2B5EF4-FFF2-40B4-BE49-F238E27FC236}">
                <a16:creationId xmlns:a16="http://schemas.microsoft.com/office/drawing/2014/main" id="{5C308456-915A-1CA6-65AE-6904DDA5B61B}"/>
              </a:ext>
            </a:extLst>
          </xdr:cNvPr>
          <xdr:cNvSpPr/>
        </xdr:nvSpPr>
        <xdr:spPr>
          <a:xfrm>
            <a:off x="7795793" y="110399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A2605C8D-2577-4561-B5CD-5E130D3037D8}" type="TxLink">
              <a:rPr lang="en-US" sz="1400" b="1" i="0" u="none" strike="noStrike">
                <a:solidFill>
                  <a:srgbClr val="FFFFFF"/>
                </a:solidFill>
                <a:latin typeface="Calibri"/>
                <a:cs typeface="Calibri"/>
              </a:rPr>
              <a:pPr algn="ctr"/>
              <a:t>Season </a:t>
            </a:fld>
            <a:endParaRPr lang="en-IN" sz="1400"/>
          </a:p>
        </xdr:txBody>
      </xdr:sp>
      <xdr:sp macro="" textlink="Details!C4">
        <xdr:nvSpPr>
          <xdr:cNvPr id="7" name="Freeform: Shape 6">
            <a:extLst>
              <a:ext uri="{FF2B5EF4-FFF2-40B4-BE49-F238E27FC236}">
                <a16:creationId xmlns:a16="http://schemas.microsoft.com/office/drawing/2014/main" id="{1184488C-E68D-C746-FF6C-5C59FA38CC6A}"/>
              </a:ext>
            </a:extLst>
          </xdr:cNvPr>
          <xdr:cNvSpPr/>
        </xdr:nvSpPr>
        <xdr:spPr>
          <a:xfrm>
            <a:off x="8154769" y="1336900"/>
            <a:ext cx="1136749" cy="44708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8181E9FE-3DCC-430D-B064-8A3957CD29BC}" type="TxLink">
              <a:rPr lang="en-US" sz="16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IPL-2014</a:t>
            </a:fld>
            <a:endParaRPr lang="en-IN" sz="1600" b="1" kern="1200"/>
          </a:p>
        </xdr:txBody>
      </xdr:sp>
    </xdr:grpSp>
    <xdr:clientData/>
  </xdr:twoCellAnchor>
  <xdr:twoCellAnchor>
    <xdr:from>
      <xdr:col>11</xdr:col>
      <xdr:colOff>22860</xdr:colOff>
      <xdr:row>0</xdr:row>
      <xdr:rowOff>121920</xdr:rowOff>
    </xdr:from>
    <xdr:to>
      <xdr:col>15</xdr:col>
      <xdr:colOff>99060</xdr:colOff>
      <xdr:row>4</xdr:row>
      <xdr:rowOff>102306</xdr:rowOff>
    </xdr:to>
    <xdr:grpSp>
      <xdr:nvGrpSpPr>
        <xdr:cNvPr id="14" name="Group 13">
          <a:extLst>
            <a:ext uri="{FF2B5EF4-FFF2-40B4-BE49-F238E27FC236}">
              <a16:creationId xmlns:a16="http://schemas.microsoft.com/office/drawing/2014/main" id="{3B1C8266-CE81-42C5-85FB-AC6B65827AAA}"/>
            </a:ext>
          </a:extLst>
        </xdr:cNvPr>
        <xdr:cNvGrpSpPr/>
      </xdr:nvGrpSpPr>
      <xdr:grpSpPr>
        <a:xfrm>
          <a:off x="6728460" y="121920"/>
          <a:ext cx="2514600" cy="711906"/>
          <a:chOff x="7795795" y="1103991"/>
          <a:chExt cx="1495723" cy="679996"/>
        </a:xfrm>
      </xdr:grpSpPr>
      <xdr:sp macro="" textlink="Details!D3">
        <xdr:nvSpPr>
          <xdr:cNvPr id="15" name="Arrow: Chevron 14">
            <a:extLst>
              <a:ext uri="{FF2B5EF4-FFF2-40B4-BE49-F238E27FC236}">
                <a16:creationId xmlns:a16="http://schemas.microsoft.com/office/drawing/2014/main" id="{04D1AB1F-4138-3107-671C-075F145BE43D}"/>
              </a:ext>
            </a:extLst>
          </xdr:cNvPr>
          <xdr:cNvSpPr/>
        </xdr:nvSpPr>
        <xdr:spPr>
          <a:xfrm>
            <a:off x="7795795" y="110399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7DFB8763-052A-40A1-8C85-440045F18A84}" type="TxLink">
              <a:rPr lang="en-US" sz="1400" b="1" i="0" u="none" strike="noStrike">
                <a:solidFill>
                  <a:srgbClr val="FFFFFF"/>
                </a:solidFill>
                <a:latin typeface="Calibri"/>
                <a:cs typeface="Calibri"/>
              </a:rPr>
              <a:pPr algn="ctr"/>
              <a:t>Winner </a:t>
            </a:fld>
            <a:endParaRPr lang="en-IN" sz="1400" b="1"/>
          </a:p>
        </xdr:txBody>
      </xdr:sp>
      <xdr:sp macro="" textlink="Details!D4">
        <xdr:nvSpPr>
          <xdr:cNvPr id="16" name="Freeform: Shape 15">
            <a:extLst>
              <a:ext uri="{FF2B5EF4-FFF2-40B4-BE49-F238E27FC236}">
                <a16:creationId xmlns:a16="http://schemas.microsoft.com/office/drawing/2014/main" id="{5D4C07EA-E5E4-0036-B1F3-AB5BD2B4EEEA}"/>
              </a:ext>
            </a:extLst>
          </xdr:cNvPr>
          <xdr:cNvSpPr/>
        </xdr:nvSpPr>
        <xdr:spPr>
          <a:xfrm>
            <a:off x="8154769" y="1336900"/>
            <a:ext cx="1136749" cy="44708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5895A3E-CA89-4027-902C-115712BA46D5}" type="TxLink">
              <a:rPr lang="en-US" sz="16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Kolkata Knight Riders</a:t>
            </a:fld>
            <a:endParaRPr lang="en-IN" sz="1600" b="1" kern="1200"/>
          </a:p>
        </xdr:txBody>
      </xdr:sp>
    </xdr:grpSp>
    <xdr:clientData/>
  </xdr:twoCellAnchor>
  <xdr:twoCellAnchor>
    <xdr:from>
      <xdr:col>15</xdr:col>
      <xdr:colOff>114300</xdr:colOff>
      <xdr:row>0</xdr:row>
      <xdr:rowOff>106680</xdr:rowOff>
    </xdr:from>
    <xdr:to>
      <xdr:col>19</xdr:col>
      <xdr:colOff>91440</xdr:colOff>
      <xdr:row>4</xdr:row>
      <xdr:rowOff>87066</xdr:rowOff>
    </xdr:to>
    <xdr:grpSp>
      <xdr:nvGrpSpPr>
        <xdr:cNvPr id="17" name="Group 16">
          <a:extLst>
            <a:ext uri="{FF2B5EF4-FFF2-40B4-BE49-F238E27FC236}">
              <a16:creationId xmlns:a16="http://schemas.microsoft.com/office/drawing/2014/main" id="{FB8B6611-A2A5-44CA-A71D-CF1075CF8105}"/>
            </a:ext>
          </a:extLst>
        </xdr:cNvPr>
        <xdr:cNvGrpSpPr/>
      </xdr:nvGrpSpPr>
      <xdr:grpSpPr>
        <a:xfrm>
          <a:off x="9258300" y="106680"/>
          <a:ext cx="2415540" cy="711906"/>
          <a:chOff x="7795795" y="1103991"/>
          <a:chExt cx="1495723" cy="679996"/>
        </a:xfrm>
      </xdr:grpSpPr>
      <xdr:sp macro="" textlink="Details!E3">
        <xdr:nvSpPr>
          <xdr:cNvPr id="18" name="Arrow: Chevron 17">
            <a:extLst>
              <a:ext uri="{FF2B5EF4-FFF2-40B4-BE49-F238E27FC236}">
                <a16:creationId xmlns:a16="http://schemas.microsoft.com/office/drawing/2014/main" id="{79F1E001-201C-8A0F-C974-7D2BFEF03824}"/>
              </a:ext>
            </a:extLst>
          </xdr:cNvPr>
          <xdr:cNvSpPr/>
        </xdr:nvSpPr>
        <xdr:spPr>
          <a:xfrm>
            <a:off x="7795795" y="110399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4B7BA85C-B72A-4CC8-82A7-694AB2CED158}" type="TxLink">
              <a:rPr lang="en-US" sz="1200" b="1" i="0" u="none" strike="noStrike">
                <a:solidFill>
                  <a:srgbClr val="FFFFFF"/>
                </a:solidFill>
                <a:latin typeface="Calibri"/>
                <a:cs typeface="Calibri"/>
              </a:rPr>
              <a:pPr algn="ctr"/>
              <a:t>Runner-up</a:t>
            </a:fld>
            <a:endParaRPr lang="en-IN" sz="1200" b="1"/>
          </a:p>
        </xdr:txBody>
      </xdr:sp>
      <xdr:sp macro="" textlink="Details!E4">
        <xdr:nvSpPr>
          <xdr:cNvPr id="19" name="Freeform: Shape 18">
            <a:extLst>
              <a:ext uri="{FF2B5EF4-FFF2-40B4-BE49-F238E27FC236}">
                <a16:creationId xmlns:a16="http://schemas.microsoft.com/office/drawing/2014/main" id="{A18C6610-A495-CFCE-2015-3AAA50173B19}"/>
              </a:ext>
            </a:extLst>
          </xdr:cNvPr>
          <xdr:cNvSpPr/>
        </xdr:nvSpPr>
        <xdr:spPr>
          <a:xfrm>
            <a:off x="8154769" y="1322343"/>
            <a:ext cx="1136749" cy="46164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F013EB9-79CB-41AA-9B6A-94F9C6004355}" type="TxLink">
              <a:rPr lang="en-US" sz="16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Kings XI Punjab</a:t>
            </a:fld>
            <a:endParaRPr lang="en-IN" sz="1600" b="1" kern="1200"/>
          </a:p>
        </xdr:txBody>
      </xdr:sp>
    </xdr:grpSp>
    <xdr:clientData/>
  </xdr:twoCellAnchor>
  <xdr:twoCellAnchor>
    <xdr:from>
      <xdr:col>19</xdr:col>
      <xdr:colOff>106680</xdr:colOff>
      <xdr:row>0</xdr:row>
      <xdr:rowOff>106680</xdr:rowOff>
    </xdr:from>
    <xdr:to>
      <xdr:col>23</xdr:col>
      <xdr:colOff>129540</xdr:colOff>
      <xdr:row>4</xdr:row>
      <xdr:rowOff>87066</xdr:rowOff>
    </xdr:to>
    <xdr:grpSp>
      <xdr:nvGrpSpPr>
        <xdr:cNvPr id="20" name="Group 19">
          <a:extLst>
            <a:ext uri="{FF2B5EF4-FFF2-40B4-BE49-F238E27FC236}">
              <a16:creationId xmlns:a16="http://schemas.microsoft.com/office/drawing/2014/main" id="{1C256C77-F069-4637-BCF6-E0AAEE09A75E}"/>
            </a:ext>
          </a:extLst>
        </xdr:cNvPr>
        <xdr:cNvGrpSpPr/>
      </xdr:nvGrpSpPr>
      <xdr:grpSpPr>
        <a:xfrm>
          <a:off x="11689080" y="106680"/>
          <a:ext cx="2461260" cy="711906"/>
          <a:chOff x="7795795" y="1103991"/>
          <a:chExt cx="1495723" cy="679996"/>
        </a:xfrm>
      </xdr:grpSpPr>
      <xdr:sp macro="" textlink="Details!G3">
        <xdr:nvSpPr>
          <xdr:cNvPr id="21" name="Arrow: Chevron 20">
            <a:extLst>
              <a:ext uri="{FF2B5EF4-FFF2-40B4-BE49-F238E27FC236}">
                <a16:creationId xmlns:a16="http://schemas.microsoft.com/office/drawing/2014/main" id="{C079655C-6BC3-8917-C4DF-5FD69BA7D7B4}"/>
              </a:ext>
            </a:extLst>
          </xdr:cNvPr>
          <xdr:cNvSpPr/>
        </xdr:nvSpPr>
        <xdr:spPr>
          <a:xfrm>
            <a:off x="7795795" y="110399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FD1D0FB2-9C19-430F-9D87-B437D7A48F94}" type="TxLink">
              <a:rPr lang="en-US" sz="1200" b="1" i="0" u="none" strike="noStrike">
                <a:solidFill>
                  <a:srgbClr val="FFFFFF"/>
                </a:solidFill>
                <a:latin typeface="Calibri"/>
                <a:cs typeface="Calibri"/>
              </a:rPr>
              <a:pPr algn="ctr"/>
              <a:t>Player of the series</a:t>
            </a:fld>
            <a:endParaRPr lang="en-IN" sz="1200" b="1"/>
          </a:p>
        </xdr:txBody>
      </xdr:sp>
      <xdr:sp macro="" textlink="Details!G4">
        <xdr:nvSpPr>
          <xdr:cNvPr id="22" name="Freeform: Shape 21">
            <a:extLst>
              <a:ext uri="{FF2B5EF4-FFF2-40B4-BE49-F238E27FC236}">
                <a16:creationId xmlns:a16="http://schemas.microsoft.com/office/drawing/2014/main" id="{48481B83-B9E7-639C-2D59-95A2ED2E15FE}"/>
              </a:ext>
            </a:extLst>
          </xdr:cNvPr>
          <xdr:cNvSpPr/>
        </xdr:nvSpPr>
        <xdr:spPr>
          <a:xfrm>
            <a:off x="8154769" y="1329623"/>
            <a:ext cx="1136749" cy="45436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74DD457-74D2-436D-91CB-2F4AA4C739D5}" type="TxLink">
              <a:rPr lang="en-US" sz="16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Manish Pandey</a:t>
            </a:fld>
            <a:endParaRPr lang="en-IN" sz="1600" b="1" kern="1200"/>
          </a:p>
        </xdr:txBody>
      </xdr:sp>
    </xdr:grpSp>
    <xdr:clientData/>
  </xdr:twoCellAnchor>
  <xdr:twoCellAnchor editAs="oneCell">
    <xdr:from>
      <xdr:col>0</xdr:col>
      <xdr:colOff>38100</xdr:colOff>
      <xdr:row>5</xdr:row>
      <xdr:rowOff>1</xdr:rowOff>
    </xdr:from>
    <xdr:to>
      <xdr:col>23</xdr:col>
      <xdr:colOff>137160</xdr:colOff>
      <xdr:row>7</xdr:row>
      <xdr:rowOff>45720</xdr:rowOff>
    </xdr:to>
    <mc:AlternateContent xmlns:mc="http://schemas.openxmlformats.org/markup-compatibility/2006" xmlns:a14="http://schemas.microsoft.com/office/drawing/2010/main">
      <mc:Choice Requires="a14">
        <xdr:graphicFrame macro="">
          <xdr:nvGraphicFramePr>
            <xdr:cNvPr id="23" name=" season 3">
              <a:extLst>
                <a:ext uri="{FF2B5EF4-FFF2-40B4-BE49-F238E27FC236}">
                  <a16:creationId xmlns:a16="http://schemas.microsoft.com/office/drawing/2014/main" id="{5F55733D-7B9F-4DB8-8AC5-33ABB7826AE0}"/>
                </a:ext>
              </a:extLst>
            </xdr:cNvPr>
            <xdr:cNvGraphicFramePr/>
          </xdr:nvGraphicFramePr>
          <xdr:xfrm>
            <a:off x="0" y="0"/>
            <a:ext cx="0" cy="0"/>
          </xdr:xfrm>
          <a:graphic>
            <a:graphicData uri="http://schemas.microsoft.com/office/drawing/2010/slicer">
              <sle:slicer xmlns:sle="http://schemas.microsoft.com/office/drawing/2010/slicer" name=" season 3"/>
            </a:graphicData>
          </a:graphic>
        </xdr:graphicFrame>
      </mc:Choice>
      <mc:Fallback xmlns="">
        <xdr:sp macro="" textlink="">
          <xdr:nvSpPr>
            <xdr:cNvPr id="0" name=""/>
            <xdr:cNvSpPr>
              <a:spLocks noTextEdit="1"/>
            </xdr:cNvSpPr>
          </xdr:nvSpPr>
          <xdr:spPr>
            <a:xfrm>
              <a:off x="38100" y="914401"/>
              <a:ext cx="14119860"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7</xdr:row>
      <xdr:rowOff>76200</xdr:rowOff>
    </xdr:from>
    <xdr:to>
      <xdr:col>13</xdr:col>
      <xdr:colOff>38100</xdr:colOff>
      <xdr:row>20</xdr:row>
      <xdr:rowOff>137160</xdr:rowOff>
    </xdr:to>
    <xdr:graphicFrame macro="">
      <xdr:nvGraphicFramePr>
        <xdr:cNvPr id="2" name="Chart 1">
          <a:extLst>
            <a:ext uri="{FF2B5EF4-FFF2-40B4-BE49-F238E27FC236}">
              <a16:creationId xmlns:a16="http://schemas.microsoft.com/office/drawing/2014/main" id="{B168937D-4DC4-4261-91DD-010CD5B87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68580</xdr:colOff>
      <xdr:row>7</xdr:row>
      <xdr:rowOff>68580</xdr:rowOff>
    </xdr:from>
    <xdr:to>
      <xdr:col>17</xdr:col>
      <xdr:colOff>541020</xdr:colOff>
      <xdr:row>20</xdr:row>
      <xdr:rowOff>144780</xdr:rowOff>
    </xdr:to>
    <xdr:graphicFrame macro="">
      <xdr:nvGraphicFramePr>
        <xdr:cNvPr id="3" name="Chart 2">
          <a:extLst>
            <a:ext uri="{FF2B5EF4-FFF2-40B4-BE49-F238E27FC236}">
              <a16:creationId xmlns:a16="http://schemas.microsoft.com/office/drawing/2014/main" id="{E64FD4D0-77D6-453A-8CAF-F547A83BC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571500</xdr:colOff>
      <xdr:row>7</xdr:row>
      <xdr:rowOff>60960</xdr:rowOff>
    </xdr:from>
    <xdr:to>
      <xdr:col>23</xdr:col>
      <xdr:colOff>167640</xdr:colOff>
      <xdr:row>33</xdr:row>
      <xdr:rowOff>167640</xdr:rowOff>
    </xdr:to>
    <xdr:graphicFrame macro="">
      <xdr:nvGraphicFramePr>
        <xdr:cNvPr id="8" name="Chart 7">
          <a:extLst>
            <a:ext uri="{FF2B5EF4-FFF2-40B4-BE49-F238E27FC236}">
              <a16:creationId xmlns:a16="http://schemas.microsoft.com/office/drawing/2014/main" id="{5C5F20D5-80B7-4EA4-906B-B2D0669D0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20</xdr:row>
      <xdr:rowOff>160020</xdr:rowOff>
    </xdr:from>
    <xdr:to>
      <xdr:col>7</xdr:col>
      <xdr:colOff>342900</xdr:colOff>
      <xdr:row>33</xdr:row>
      <xdr:rowOff>160020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5EA64FC-7A26-4866-9C50-F4483E7BD5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8100" y="3817620"/>
              <a:ext cx="4572000" cy="23774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373380</xdr:colOff>
      <xdr:row>20</xdr:row>
      <xdr:rowOff>144780</xdr:rowOff>
    </xdr:from>
    <xdr:to>
      <xdr:col>17</xdr:col>
      <xdr:colOff>556260</xdr:colOff>
      <xdr:row>33</xdr:row>
      <xdr:rowOff>175260</xdr:rowOff>
    </xdr:to>
    <xdr:graphicFrame macro="">
      <xdr:nvGraphicFramePr>
        <xdr:cNvPr id="10" name="Chart 9">
          <a:extLst>
            <a:ext uri="{FF2B5EF4-FFF2-40B4-BE49-F238E27FC236}">
              <a16:creationId xmlns:a16="http://schemas.microsoft.com/office/drawing/2014/main" id="{1B1C283B-78E0-44E0-8A37-469DC701A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38100</xdr:colOff>
      <xdr:row>5</xdr:row>
      <xdr:rowOff>22861</xdr:rowOff>
    </xdr:from>
    <xdr:to>
      <xdr:col>23</xdr:col>
      <xdr:colOff>137160</xdr:colOff>
      <xdr:row>7</xdr:row>
      <xdr:rowOff>68580</xdr:rowOff>
    </xdr:to>
    <mc:AlternateContent xmlns:mc="http://schemas.openxmlformats.org/markup-compatibility/2006" xmlns:a14="http://schemas.microsoft.com/office/drawing/2010/main">
      <mc:Choice Requires="a14">
        <xdr:graphicFrame macro="">
          <xdr:nvGraphicFramePr>
            <xdr:cNvPr id="11" name=" season 4">
              <a:extLst>
                <a:ext uri="{FF2B5EF4-FFF2-40B4-BE49-F238E27FC236}">
                  <a16:creationId xmlns:a16="http://schemas.microsoft.com/office/drawing/2014/main" id="{55CF6BFC-36F8-1D20-2A08-AD5F24183D8C}"/>
                </a:ext>
              </a:extLst>
            </xdr:cNvPr>
            <xdr:cNvGraphicFramePr/>
          </xdr:nvGraphicFramePr>
          <xdr:xfrm>
            <a:off x="0" y="0"/>
            <a:ext cx="0" cy="0"/>
          </xdr:xfrm>
          <a:graphic>
            <a:graphicData uri="http://schemas.microsoft.com/office/drawing/2010/slicer">
              <sle:slicer xmlns:sle="http://schemas.microsoft.com/office/drawing/2010/slicer" name=" season 4"/>
            </a:graphicData>
          </a:graphic>
        </xdr:graphicFrame>
      </mc:Choice>
      <mc:Fallback xmlns="">
        <xdr:sp macro="" textlink="">
          <xdr:nvSpPr>
            <xdr:cNvPr id="0" name=""/>
            <xdr:cNvSpPr>
              <a:spLocks noTextEdit="1"/>
            </xdr:cNvSpPr>
          </xdr:nvSpPr>
          <xdr:spPr>
            <a:xfrm>
              <a:off x="38100" y="937261"/>
              <a:ext cx="14119860" cy="411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GOWTHAM" refreshedDate="45028.507135069442" createdVersion="8" refreshedVersion="8" minRefreshableVersion="3" recordCount="950" xr:uid="{8C4E88D4-9535-4E59-A233-4531897B27BC}">
  <cacheSource type="worksheet">
    <worksheetSource name="ipl_match_info_data"/>
  </cacheSource>
  <cacheFields count="27">
    <cacheField name="match_id" numFmtId="0">
      <sharedItems containsSemiMixedTypes="0" containsString="0" containsNumber="1" containsInteger="1" minValue="335982" maxValue="1312200"/>
    </cacheField>
    <cacheField name="season" numFmtId="0">
      <sharedItems count="15">
        <s v="IPL-2008"/>
        <s v="IPL-2009"/>
        <s v="IPL-2010"/>
        <s v="IPL-2011"/>
        <s v="IPL-2012"/>
        <s v="IPL-2013"/>
        <s v="IPL-2014"/>
        <s v="IPL-2015"/>
        <s v="IPL-2016"/>
        <s v="IPL-2017"/>
        <s v="IPL-2018"/>
        <s v="IPL-2019"/>
        <s v="IPL-2020"/>
        <s v="IPL-2021"/>
        <s v="IPL-2022"/>
      </sharedItems>
    </cacheField>
    <cacheField name="date" numFmtId="14">
      <sharedItems containsSemiMixedTypes="0" containsNonDate="0" containsDate="1" containsString="0" minDate="2008-04-18T00:00:00" maxDate="2022-05-30T00:00:00"/>
    </cacheField>
    <cacheField name="city" numFmtId="0">
      <sharedItems/>
    </cacheField>
    <cacheField name="venue" numFmtId="0">
      <sharedItems count="49">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haredItems>
    </cacheField>
    <cacheField name="team1" numFmtId="0">
      <sharedItems/>
    </cacheField>
    <cacheField name="team2" numFmtId="0">
      <sharedItems/>
    </cacheField>
    <cacheField name="toss_winner" numFmtId="0">
      <sharedItems count="18">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 v="Punjab Kings"/>
        <s v="Gujarat Titans"/>
        <s v="Lucknow Super Giants"/>
      </sharedItems>
    </cacheField>
    <cacheField name="toss_decision" numFmtId="0">
      <sharedItems count="2">
        <s v="field"/>
        <s v="bat"/>
      </sharedItems>
    </cacheField>
    <cacheField name="player_of_match" numFmtId="0">
      <sharedItems count="263">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 v="RD Chahar"/>
        <s v="MM Ali"/>
        <s v="D Padikkal"/>
        <s v="Harpreet Brar"/>
        <s v="JR Hazlewood"/>
        <s v="KS Bharat"/>
        <s v="JO Holder"/>
        <s v="Kartik Tyagi"/>
        <s v="VR Iyer"/>
        <s v="OF Smith"/>
        <s v="PWH de Silva"/>
        <s v="E Lewis"/>
        <s v="LS Livingstone"/>
        <s v="Avesh Khan"/>
        <s v="Abhishek Sharma"/>
        <s v="Anuj Rawat"/>
        <s v="S Dube"/>
        <s v="Umran Malik"/>
        <s v="Mukesh Choudhary"/>
        <s v="M Jansen"/>
        <s v="R Parag"/>
        <s v="Mohsin Khan (2)"/>
        <s v="RK Singh"/>
        <s v="TH David"/>
        <s v="YBK Jaiswal"/>
        <s v="DP Conway"/>
        <s v="DR Sams"/>
        <s v="SN Thakur"/>
        <s v="RM Patidar"/>
      </sharedItems>
    </cacheField>
    <cacheField name="winner" numFmtId="0">
      <sharedItems count="19">
        <s v="Kolkata Knight Riders"/>
        <s v="Chennai Super Kings"/>
        <s v="Delhi Daredevils"/>
        <s v="Royal Challengers Bangalore"/>
        <s v="Rajasthan Royals"/>
        <s v="Kings XI Punjab"/>
        <s v="Deccan Chargers"/>
        <s v="Mumbai Indians"/>
        <s v=""/>
        <s v="Pune Warriors"/>
        <s v="Kochi Tuskers Kerala"/>
        <s v="Sunrisers Hyderabad"/>
        <s v="Rising Pune Supergiants"/>
        <s v="Gujarat Lions"/>
        <s v="Rising Pune Supergiant"/>
        <s v="Delhi Capitals"/>
        <s v="Punjab Kings"/>
        <s v="Gujarat Titans"/>
        <s v="Lucknow Super Giants"/>
      </sharedItems>
    </cacheField>
    <cacheField name="winner_wickets" numFmtId="0">
      <sharedItems containsSemiMixedTypes="0" containsString="0" containsNumber="1" containsInteger="1" minValue="0" maxValue="10"/>
    </cacheField>
    <cacheField name="winner_runs" numFmtId="0">
      <sharedItems containsSemiMixedTypes="0" containsString="0" containsNumber="1" containsInteger="1" minValue="0" maxValue="146"/>
    </cacheField>
    <cacheField name="outcome" numFmtId="0">
      <sharedItems/>
    </cacheField>
    <cacheField name="result_type" numFmtId="0">
      <sharedItems/>
    </cacheField>
    <cacheField name="results" numFmtId="0">
      <sharedItems containsSemiMixedTypes="0" containsString="0" containsNumber="1" containsInteger="1" minValue="0" maxValue="146"/>
    </cacheField>
    <cacheField name="gender" numFmtId="0">
      <sharedItems/>
    </cacheField>
    <cacheField name="event" numFmtId="0">
      <sharedItems/>
    </cacheField>
    <cacheField name="match_number" numFmtId="0">
      <sharedItems containsString="0" containsBlank="1" containsNumber="1" containsInteger="1" minValue="1" maxValue="72"/>
    </cacheField>
    <cacheField name="umpire1" numFmtId="0">
      <sharedItems/>
    </cacheField>
    <cacheField name="umpire2" numFmtId="0">
      <sharedItems/>
    </cacheField>
    <cacheField name="reserve_umpire" numFmtId="0">
      <sharedItems/>
    </cacheField>
    <cacheField name="tv_umpire" numFmtId="0">
      <sharedItems/>
    </cacheField>
    <cacheField name="match_referee" numFmtId="0">
      <sharedItems/>
    </cacheField>
    <cacheField name="eliminator" numFmtId="0">
      <sharedItems/>
    </cacheField>
    <cacheField name="method" numFmtId="0">
      <sharedItems/>
    </cacheField>
    <cacheField name="date_1" numFmtId="14">
      <sharedItems containsNonDate="0" containsDate="1" containsString="0" containsBlank="1" minDate="2014-05-28T00:00:00" maxDate="2017-05-19T00:00:00"/>
    </cacheField>
  </cacheFields>
  <extLst>
    <ext xmlns:x14="http://schemas.microsoft.com/office/spreadsheetml/2009/9/main" uri="{725AE2AE-9491-48be-B2B4-4EB974FC3084}">
      <x14:pivotCacheDefinition pivotCacheId="11761714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GOWTHAM" refreshedDate="45028.799815046295" createdVersion="8" refreshedVersion="8" minRefreshableVersion="3" recordCount="15" xr:uid="{D974D3E7-6242-4F5F-82A9-EF7FDA3A6C25}">
  <cacheSource type="worksheet">
    <worksheetSource name="Table2"/>
  </cacheSource>
  <cacheFields count="5">
    <cacheField name="season " numFmtId="0">
      <sharedItems/>
    </cacheField>
    <cacheField name="Winner " numFmtId="0">
      <sharedItems count="7">
        <s v="Gujarat Titans"/>
        <s v="Chennai Super Kings"/>
        <s v="Mumbai Indians"/>
        <s v="Sunrisers Hyderabad"/>
        <s v="Kolkata Knight Riders"/>
        <s v="Deccan Chargers"/>
        <s v="Rajasthan Royals"/>
      </sharedItems>
    </cacheField>
    <cacheField name="Runner-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0">
  <r>
    <n v="335982"/>
    <x v="0"/>
    <d v="2008-04-18T00:00:00"/>
    <s v="Bangalore"/>
    <x v="0"/>
    <s v="Royal Challengers Bangalore"/>
    <s v="Kolkata Knight Riders"/>
    <x v="0"/>
    <x v="0"/>
    <x v="0"/>
    <x v="0"/>
    <n v="0"/>
    <n v="140"/>
    <s v=""/>
    <s v="defended"/>
    <n v="140"/>
    <s v="male"/>
    <s v="Indian Premier League"/>
    <n v="1"/>
    <s v="Asad Rauf"/>
    <s v="RE Koertzen"/>
    <s v="VN Kulkarni"/>
    <s v="AM Saheba"/>
    <s v="J Srinath"/>
    <s v=""/>
    <s v=""/>
    <m/>
  </r>
  <r>
    <n v="335983"/>
    <x v="0"/>
    <d v="2008-04-19T00:00:00"/>
    <s v="Chandigarh"/>
    <x v="1"/>
    <s v="Kings XI Punjab"/>
    <s v="Chennai Super Kings"/>
    <x v="1"/>
    <x v="1"/>
    <x v="1"/>
    <x v="1"/>
    <n v="0"/>
    <n v="33"/>
    <s v=""/>
    <s v="defended"/>
    <n v="33"/>
    <s v="male"/>
    <s v="Indian Premier League"/>
    <n v="2"/>
    <s v="MR Benson"/>
    <s v="SL Shastri"/>
    <s v="MSS Ranawat"/>
    <s v="RB Tiffin"/>
    <s v="S Venkataraghavan"/>
    <s v=""/>
    <s v=""/>
    <m/>
  </r>
  <r>
    <n v="335984"/>
    <x v="0"/>
    <d v="2008-04-19T00:00:00"/>
    <s v="Delhi"/>
    <x v="2"/>
    <s v="Delhi Daredevils"/>
    <s v="Rajasthan Royals"/>
    <x v="2"/>
    <x v="1"/>
    <x v="2"/>
    <x v="2"/>
    <n v="9"/>
    <n v="0"/>
    <s v=""/>
    <s v="chased"/>
    <n v="9"/>
    <s v="male"/>
    <s v="Indian Premier League"/>
    <n v="3"/>
    <s v="Aleem Dar"/>
    <s v="GA Pratapkumar"/>
    <s v=""/>
    <s v="IL Howell"/>
    <s v="GR Viswanath"/>
    <s v=""/>
    <s v=""/>
    <m/>
  </r>
  <r>
    <n v="335985"/>
    <x v="0"/>
    <d v="2008-04-20T00:00:00"/>
    <s v="Mumbai"/>
    <x v="3"/>
    <s v="Mumbai Indians"/>
    <s v="Royal Challengers Bangalore"/>
    <x v="3"/>
    <x v="1"/>
    <x v="3"/>
    <x v="3"/>
    <n v="5"/>
    <n v="0"/>
    <s v=""/>
    <s v="chased"/>
    <n v="5"/>
    <s v="male"/>
    <s v="Indian Premier League"/>
    <n v="5"/>
    <s v="SJ Davis"/>
    <s v="DJ Harper"/>
    <s v="SN Bandekar"/>
    <s v="AV Jayaprakash"/>
    <s v="J Srinath"/>
    <s v=""/>
    <s v=""/>
    <m/>
  </r>
  <r>
    <n v="335986"/>
    <x v="0"/>
    <d v="2008-04-20T00:00:00"/>
    <s v="Kolkata"/>
    <x v="4"/>
    <s v="Kolkata Knight Riders"/>
    <s v="Deccan Chargers"/>
    <x v="4"/>
    <x v="1"/>
    <x v="4"/>
    <x v="0"/>
    <n v="5"/>
    <n v="0"/>
    <s v=""/>
    <s v="chased"/>
    <n v="5"/>
    <s v="male"/>
    <s v="Indian Premier League"/>
    <n v="4"/>
    <s v="BF Bowden"/>
    <s v="K Hariharan"/>
    <s v="F Gomes"/>
    <s v="Asad Rauf"/>
    <s v="FM Engineer"/>
    <s v=""/>
    <s v=""/>
    <m/>
  </r>
  <r>
    <n v="335987"/>
    <x v="0"/>
    <d v="2008-04-21T00:00:00"/>
    <s v="Jaipur"/>
    <x v="5"/>
    <s v="Rajasthan Royals"/>
    <s v="Kings XI Punjab"/>
    <x v="5"/>
    <x v="1"/>
    <x v="5"/>
    <x v="4"/>
    <n v="6"/>
    <n v="0"/>
    <s v=""/>
    <s v="chased"/>
    <n v="6"/>
    <s v="male"/>
    <s v="Indian Premier League"/>
    <n v="6"/>
    <s v="Aleem Dar"/>
    <s v="RB Tiffin"/>
    <s v="MSS Ranawat"/>
    <s v="I Shivram"/>
    <s v="S Venkataraghavan"/>
    <s v=""/>
    <s v=""/>
    <m/>
  </r>
  <r>
    <n v="335988"/>
    <x v="0"/>
    <d v="2008-04-22T00:00:00"/>
    <s v="Hyderabad"/>
    <x v="6"/>
    <s v="Deccan Chargers"/>
    <s v="Delhi Daredevils"/>
    <x v="4"/>
    <x v="1"/>
    <x v="6"/>
    <x v="2"/>
    <n v="9"/>
    <n v="0"/>
    <s v=""/>
    <s v="chased"/>
    <n v="9"/>
    <s v="male"/>
    <s v="Indian Premier League"/>
    <n v="7"/>
    <s v="IL Howell"/>
    <s v="AM Saheba"/>
    <s v="C Shamshuddin"/>
    <s v="MR Benson"/>
    <s v="Talat Ali"/>
    <s v=""/>
    <s v=""/>
    <m/>
  </r>
  <r>
    <n v="335989"/>
    <x v="0"/>
    <d v="2008-04-23T00:00:00"/>
    <s v="Chennai"/>
    <x v="7"/>
    <s v="Chennai Super Kings"/>
    <s v="Mumbai Indians"/>
    <x v="3"/>
    <x v="0"/>
    <x v="7"/>
    <x v="1"/>
    <n v="0"/>
    <n v="6"/>
    <s v=""/>
    <s v="defended"/>
    <n v="6"/>
    <s v="male"/>
    <s v="Indian Premier League"/>
    <n v="8"/>
    <s v="DJ Harper"/>
    <s v="GA Pratapkumar"/>
    <s v="S Ravi"/>
    <s v="BF Bowden"/>
    <s v="FM Engineer"/>
    <s v=""/>
    <s v=""/>
    <m/>
  </r>
  <r>
    <n v="335990"/>
    <x v="0"/>
    <d v="2008-04-24T00:00:00"/>
    <s v="Hyderabad"/>
    <x v="6"/>
    <s v="Deccan Chargers"/>
    <s v="Rajasthan Royals"/>
    <x v="2"/>
    <x v="0"/>
    <x v="8"/>
    <x v="4"/>
    <n v="3"/>
    <n v="0"/>
    <s v=""/>
    <s v="chased"/>
    <n v="3"/>
    <s v="male"/>
    <s v="Indian Premier League"/>
    <n v="9"/>
    <s v="Asad Rauf"/>
    <s v="MR Benson"/>
    <s v="C Shamshuddin"/>
    <s v="SL Shastri"/>
    <s v="S Venkataraghavan"/>
    <s v=""/>
    <s v=""/>
    <m/>
  </r>
  <r>
    <n v="335991"/>
    <x v="0"/>
    <d v="2008-04-25T00:00:00"/>
    <s v="Chandigarh"/>
    <x v="1"/>
    <s v="Kings XI Punjab"/>
    <s v="Mumbai Indians"/>
    <x v="3"/>
    <x v="0"/>
    <x v="9"/>
    <x v="5"/>
    <n v="0"/>
    <n v="66"/>
    <s v=""/>
    <s v="defended"/>
    <n v="66"/>
    <s v="male"/>
    <s v="Indian Premier League"/>
    <n v="10"/>
    <s v="Aleem Dar"/>
    <s v="AM Saheba"/>
    <s v="HS Sekhon"/>
    <s v="RE Koertzen"/>
    <s v="FM Engineer"/>
    <s v=""/>
    <s v=""/>
    <m/>
  </r>
  <r>
    <n v="335992"/>
    <x v="0"/>
    <d v="2008-04-26T00:00:00"/>
    <s v="Bangalore"/>
    <x v="0"/>
    <s v="Royal Challengers Bangalore"/>
    <s v="Rajasthan Royals"/>
    <x v="2"/>
    <x v="0"/>
    <x v="5"/>
    <x v="4"/>
    <n v="7"/>
    <n v="0"/>
    <s v=""/>
    <s v="chased"/>
    <n v="7"/>
    <s v="male"/>
    <s v="Indian Premier League"/>
    <n v="12"/>
    <s v="MR Benson"/>
    <s v="IL Howell"/>
    <s v="SK Tarapore"/>
    <s v="GA Pratapkumar"/>
    <s v="J Srinath"/>
    <s v=""/>
    <s v=""/>
    <m/>
  </r>
  <r>
    <n v="335993"/>
    <x v="0"/>
    <d v="2008-04-26T00:00:00"/>
    <s v="Chennai"/>
    <x v="7"/>
    <s v="Chennai Super Kings"/>
    <s v="Kolkata Knight Riders"/>
    <x v="6"/>
    <x v="1"/>
    <x v="10"/>
    <x v="1"/>
    <n v="9"/>
    <n v="0"/>
    <s v=""/>
    <s v="chased"/>
    <n v="9"/>
    <s v="male"/>
    <s v="Indian Premier League"/>
    <n v="11"/>
    <s v="BF Bowden"/>
    <s v="AV Jayaprakash"/>
    <s v="S Ravi"/>
    <s v="SJ Davis"/>
    <s v="Talat Ali"/>
    <s v=""/>
    <s v=""/>
    <m/>
  </r>
  <r>
    <n v="335994"/>
    <x v="0"/>
    <d v="2008-04-27T00:00:00"/>
    <s v="Mumbai"/>
    <x v="8"/>
    <s v="Mumbai Indians"/>
    <s v="Deccan Chargers"/>
    <x v="4"/>
    <x v="0"/>
    <x v="11"/>
    <x v="6"/>
    <n v="10"/>
    <n v="0"/>
    <s v=""/>
    <s v="chased"/>
    <n v="10"/>
    <s v="male"/>
    <s v="Indian Premier League"/>
    <n v="14"/>
    <s v="Asad Rauf"/>
    <s v="SL Shastri"/>
    <s v="VD Nerurkar"/>
    <s v="DJ Harper"/>
    <s v="S Venkataraghavan"/>
    <s v=""/>
    <s v=""/>
    <m/>
  </r>
  <r>
    <n v="335995"/>
    <x v="0"/>
    <d v="2008-04-27T00:00:00"/>
    <s v="Chandigarh"/>
    <x v="1"/>
    <s v="Kings XI Punjab"/>
    <s v="Delhi Daredevils"/>
    <x v="7"/>
    <x v="1"/>
    <x v="12"/>
    <x v="5"/>
    <n v="4"/>
    <n v="0"/>
    <s v=""/>
    <s v="chased"/>
    <n v="4"/>
    <s v="male"/>
    <s v="Indian Premier League"/>
    <n v="13"/>
    <s v="RE Koertzen"/>
    <s v="I Shivram"/>
    <s v="MS Mahal"/>
    <s v="Aleem Dar"/>
    <s v="FM Engineer"/>
    <s v=""/>
    <s v=""/>
    <m/>
  </r>
  <r>
    <n v="335996"/>
    <x v="0"/>
    <d v="2008-04-28T00:00:00"/>
    <s v="Bangalore"/>
    <x v="0"/>
    <s v="Royal Challengers Bangalore"/>
    <s v="Chennai Super Kings"/>
    <x v="1"/>
    <x v="1"/>
    <x v="13"/>
    <x v="1"/>
    <n v="0"/>
    <n v="13"/>
    <s v=""/>
    <s v="defended"/>
    <n v="13"/>
    <s v="male"/>
    <s v="Indian Premier League"/>
    <n v="15"/>
    <s v="BR Doctrove"/>
    <s v="RB Tiffin"/>
    <s v=""/>
    <s v="K Hariharan"/>
    <s v="J Srinath"/>
    <s v=""/>
    <s v=""/>
    <m/>
  </r>
  <r>
    <n v="335997"/>
    <x v="0"/>
    <d v="2008-04-29T00:00:00"/>
    <s v="Kolkata"/>
    <x v="4"/>
    <s v="Kolkata Knight Riders"/>
    <s v="Mumbai Indians"/>
    <x v="6"/>
    <x v="1"/>
    <x v="14"/>
    <x v="7"/>
    <n v="7"/>
    <n v="0"/>
    <s v=""/>
    <s v="chased"/>
    <n v="7"/>
    <s v="male"/>
    <s v="Indian Premier League"/>
    <n v="16"/>
    <s v="BF Bowden"/>
    <s v="AV Jayaprakash"/>
    <s v="SK Porel"/>
    <s v="MR Benson"/>
    <s v="S Venkataraghavan"/>
    <s v=""/>
    <s v=""/>
    <m/>
  </r>
  <r>
    <n v="335998"/>
    <x v="0"/>
    <d v="2008-04-30T00:00:00"/>
    <s v="Delhi"/>
    <x v="2"/>
    <s v="Delhi Daredevils"/>
    <s v="Royal Challengers Bangalore"/>
    <x v="0"/>
    <x v="0"/>
    <x v="15"/>
    <x v="2"/>
    <n v="0"/>
    <n v="10"/>
    <s v=""/>
    <s v="defended"/>
    <n v="10"/>
    <s v="male"/>
    <s v="Indian Premier League"/>
    <n v="17"/>
    <s v="Aleem Dar"/>
    <s v="I Shivram"/>
    <s v="AK Chaudhary"/>
    <s v="IL Howell"/>
    <s v="CH Lloyd"/>
    <s v=""/>
    <s v=""/>
    <m/>
  </r>
  <r>
    <n v="335999"/>
    <x v="0"/>
    <d v="2008-05-01T00:00:00"/>
    <s v="Hyderabad"/>
    <x v="6"/>
    <s v="Deccan Chargers"/>
    <s v="Kings XI Punjab"/>
    <x v="5"/>
    <x v="0"/>
    <x v="16"/>
    <x v="5"/>
    <n v="7"/>
    <n v="0"/>
    <s v=""/>
    <s v="chased"/>
    <n v="7"/>
    <s v="male"/>
    <s v="Indian Premier League"/>
    <n v="19"/>
    <s v="BR Doctrove"/>
    <s v="RB Tiffin"/>
    <s v="C Shamshuddin"/>
    <s v="SJ Davis"/>
    <s v="Talat Ali"/>
    <s v=""/>
    <s v=""/>
    <m/>
  </r>
  <r>
    <n v="336000"/>
    <x v="0"/>
    <d v="2008-05-01T00:00:00"/>
    <s v="Jaipur"/>
    <x v="5"/>
    <s v="Rajasthan Royals"/>
    <s v="Kolkata Knight Riders"/>
    <x v="2"/>
    <x v="1"/>
    <x v="17"/>
    <x v="4"/>
    <n v="0"/>
    <n v="45"/>
    <s v=""/>
    <s v="defended"/>
    <n v="45"/>
    <s v="male"/>
    <s v="Indian Premier League"/>
    <n v="18"/>
    <s v="RE Koertzen"/>
    <s v="GA Pratapkumar"/>
    <s v="MSS Ranawat"/>
    <s v="Asad Rauf"/>
    <s v="FM Engineer"/>
    <s v=""/>
    <s v=""/>
    <m/>
  </r>
  <r>
    <n v="336001"/>
    <x v="0"/>
    <d v="2008-05-02T00:00:00"/>
    <s v="Chennai"/>
    <x v="7"/>
    <s v="Chennai Super Kings"/>
    <s v="Delhi Daredevils"/>
    <x v="1"/>
    <x v="1"/>
    <x v="6"/>
    <x v="2"/>
    <n v="8"/>
    <n v="0"/>
    <s v=""/>
    <s v="chased"/>
    <n v="8"/>
    <s v="male"/>
    <s v="Indian Premier League"/>
    <n v="20"/>
    <s v="BF Bowden"/>
    <s v="K Hariharan"/>
    <s v="S Ravi"/>
    <s v="MR Benson"/>
    <s v="S Venkataraghavan"/>
    <s v=""/>
    <s v=""/>
    <m/>
  </r>
  <r>
    <n v="336002"/>
    <x v="0"/>
    <d v="2008-05-25T00:00:00"/>
    <s v="Hyderabad"/>
    <x v="6"/>
    <s v="Deccan Chargers"/>
    <s v="Royal Challengers Bangalore"/>
    <x v="4"/>
    <x v="1"/>
    <x v="18"/>
    <x v="3"/>
    <n v="5"/>
    <n v="0"/>
    <s v=""/>
    <s v="chased"/>
    <n v="5"/>
    <s v="male"/>
    <s v="Indian Premier League"/>
    <n v="51"/>
    <s v="Asad Rauf"/>
    <s v="RE Koertzen"/>
    <s v=""/>
    <s v="GA Pratapkumar"/>
    <s v="Talat Ali"/>
    <s v=""/>
    <s v=""/>
    <m/>
  </r>
  <r>
    <n v="336003"/>
    <x v="0"/>
    <d v="2008-05-03T00:00:00"/>
    <s v="Chandigarh"/>
    <x v="1"/>
    <s v="Kings XI Punjab"/>
    <s v="Kolkata Knight Riders"/>
    <x v="5"/>
    <x v="1"/>
    <x v="19"/>
    <x v="5"/>
    <n v="0"/>
    <n v="9"/>
    <s v=""/>
    <s v="defended"/>
    <n v="9"/>
    <s v="male"/>
    <s v="Indian Premier League"/>
    <n v="22"/>
    <s v="DJ Harper"/>
    <s v="I Shivram"/>
    <s v="MS Mahal"/>
    <s v="SJ Davis"/>
    <s v="CH Lloyd"/>
    <s v=""/>
    <s v=""/>
    <m/>
  </r>
  <r>
    <n v="336004"/>
    <x v="0"/>
    <d v="2008-05-04T00:00:00"/>
    <s v="Mumbai"/>
    <x v="8"/>
    <s v="Mumbai Indians"/>
    <s v="Delhi Daredevils"/>
    <x v="7"/>
    <x v="0"/>
    <x v="20"/>
    <x v="7"/>
    <n v="0"/>
    <n v="29"/>
    <s v=""/>
    <s v="defended"/>
    <n v="29"/>
    <s v="male"/>
    <s v="Indian Premier League"/>
    <n v="23"/>
    <s v="IL Howell"/>
    <s v="RE Koertzen"/>
    <s v="UL Dubey"/>
    <s v="BF Bowden"/>
    <s v="J Srinath"/>
    <s v=""/>
    <s v=""/>
    <m/>
  </r>
  <r>
    <n v="336005"/>
    <x v="0"/>
    <d v="2008-05-04T00:00:00"/>
    <s v="Jaipur"/>
    <x v="5"/>
    <s v="Rajasthan Royals"/>
    <s v="Chennai Super Kings"/>
    <x v="1"/>
    <x v="1"/>
    <x v="21"/>
    <x v="4"/>
    <n v="8"/>
    <n v="0"/>
    <s v=""/>
    <s v="chased"/>
    <n v="8"/>
    <s v="male"/>
    <s v="Indian Premier League"/>
    <n v="24"/>
    <s v="Asad Rauf"/>
    <s v="AV Jayaprakash"/>
    <s v="MSS Ranawat"/>
    <s v="Aleem Dar"/>
    <s v="FM Engineer"/>
    <s v=""/>
    <s v=""/>
    <m/>
  </r>
  <r>
    <n v="336006"/>
    <x v="0"/>
    <d v="2008-05-05T00:00:00"/>
    <s v="Bangalore"/>
    <x v="0"/>
    <s v="Royal Challengers Bangalore"/>
    <s v="Kings XI Punjab"/>
    <x v="5"/>
    <x v="0"/>
    <x v="22"/>
    <x v="5"/>
    <n v="6"/>
    <n v="0"/>
    <s v=""/>
    <s v="chased"/>
    <n v="6"/>
    <s v="male"/>
    <s v="Indian Premier League"/>
    <n v="25"/>
    <s v="SJ Davis"/>
    <s v="BR Doctrove"/>
    <s v="SK Tarapore"/>
    <s v="SL Shastri"/>
    <s v="CH Lloyd"/>
    <s v=""/>
    <s v=""/>
    <m/>
  </r>
  <r>
    <n v="336007"/>
    <x v="0"/>
    <d v="2008-05-06T00:00:00"/>
    <s v="Chennai"/>
    <x v="7"/>
    <s v="Chennai Super Kings"/>
    <s v="Deccan Chargers"/>
    <x v="4"/>
    <x v="0"/>
    <x v="11"/>
    <x v="6"/>
    <n v="7"/>
    <n v="0"/>
    <s v=""/>
    <s v="chased"/>
    <n v="7"/>
    <s v="male"/>
    <s v="Indian Premier League"/>
    <n v="26"/>
    <s v="MR Benson"/>
    <s v="RB Tiffin"/>
    <s v="K Srinivasan"/>
    <s v="S Ravi"/>
    <s v="J Srinath"/>
    <s v=""/>
    <s v=""/>
    <m/>
  </r>
  <r>
    <n v="336008"/>
    <x v="0"/>
    <d v="2008-05-07T00:00:00"/>
    <s v="Mumbai"/>
    <x v="8"/>
    <s v="Mumbai Indians"/>
    <s v="Rajasthan Royals"/>
    <x v="3"/>
    <x v="0"/>
    <x v="23"/>
    <x v="7"/>
    <n v="7"/>
    <n v="0"/>
    <s v=""/>
    <s v="chased"/>
    <n v="7"/>
    <s v="male"/>
    <s v="Indian Premier League"/>
    <n v="27"/>
    <s v="DJ Harper"/>
    <s v="RE Koertzen"/>
    <s v="UL Dubey"/>
    <s v="BF Bowden"/>
    <s v="Talat Ali"/>
    <s v=""/>
    <s v=""/>
    <m/>
  </r>
  <r>
    <n v="336009"/>
    <x v="0"/>
    <d v="2008-05-08T00:00:00"/>
    <s v="Delhi"/>
    <x v="2"/>
    <s v="Delhi Daredevils"/>
    <s v="Chennai Super Kings"/>
    <x v="1"/>
    <x v="0"/>
    <x v="13"/>
    <x v="1"/>
    <n v="4"/>
    <n v="0"/>
    <s v=""/>
    <s v="chased"/>
    <n v="4"/>
    <s v="male"/>
    <s v="Indian Premier League"/>
    <n v="28"/>
    <s v="Aleem Dar"/>
    <s v="RB Tiffin"/>
    <s v=""/>
    <s v="K Hariharan"/>
    <s v="CH Lloyd"/>
    <s v=""/>
    <s v=""/>
    <m/>
  </r>
  <r>
    <n v="336010"/>
    <x v="0"/>
    <d v="2008-05-08T00:00:00"/>
    <s v="Kolkata"/>
    <x v="4"/>
    <s v="Kolkata Knight Riders"/>
    <s v="Royal Challengers Bangalore"/>
    <x v="6"/>
    <x v="1"/>
    <x v="24"/>
    <x v="0"/>
    <n v="0"/>
    <n v="5"/>
    <s v=""/>
    <s v="defended"/>
    <n v="5"/>
    <s v="male"/>
    <s v="Indian Premier League"/>
    <n v="29"/>
    <s v="Asad Rauf"/>
    <s v="IL Howell"/>
    <s v=""/>
    <s v="BR Doctrove"/>
    <s v="FM Engineer"/>
    <s v=""/>
    <s v=""/>
    <m/>
  </r>
  <r>
    <n v="336011"/>
    <x v="0"/>
    <d v="2008-05-09T00:00:00"/>
    <s v="Jaipur"/>
    <x v="5"/>
    <s v="Rajasthan Royals"/>
    <s v="Deccan Chargers"/>
    <x v="2"/>
    <x v="0"/>
    <x v="8"/>
    <x v="4"/>
    <n v="8"/>
    <n v="0"/>
    <s v=""/>
    <s v="chased"/>
    <n v="8"/>
    <s v="male"/>
    <s v="Indian Premier League"/>
    <n v="30"/>
    <s v="MR Benson"/>
    <s v="AM Saheba"/>
    <s v=""/>
    <s v="SJ Davis"/>
    <s v="S Venkataraghavan"/>
    <s v=""/>
    <s v=""/>
    <m/>
  </r>
  <r>
    <n v="336012"/>
    <x v="0"/>
    <d v="2008-05-28T00:00:00"/>
    <s v="Bangalore"/>
    <x v="0"/>
    <s v="Royal Challengers Bangalore"/>
    <s v="Mumbai Indians"/>
    <x v="3"/>
    <x v="0"/>
    <x v="25"/>
    <x v="7"/>
    <n v="9"/>
    <n v="0"/>
    <s v=""/>
    <s v="chased"/>
    <n v="9"/>
    <s v="male"/>
    <s v="Indian Premier League"/>
    <n v="55"/>
    <s v="BF Bowden"/>
    <s v="AV Jayaprakash"/>
    <s v=""/>
    <s v="BR Doctrove"/>
    <s v="CH Lloyd"/>
    <s v=""/>
    <s v=""/>
    <m/>
  </r>
  <r>
    <n v="336013"/>
    <x v="0"/>
    <d v="2008-05-10T00:00:00"/>
    <s v="Chennai"/>
    <x v="7"/>
    <s v="Chennai Super Kings"/>
    <s v="Kings XI Punjab"/>
    <x v="5"/>
    <x v="0"/>
    <x v="26"/>
    <x v="1"/>
    <n v="0"/>
    <n v="18"/>
    <s v=""/>
    <s v="defended"/>
    <n v="18"/>
    <s v="male"/>
    <s v="Indian Premier League"/>
    <n v="31"/>
    <s v="AV Jayaprakash"/>
    <s v="BG Jerling"/>
    <s v="S Ravi"/>
    <s v="I Shivram"/>
    <s v="J Srinath"/>
    <s v=""/>
    <s v=""/>
    <m/>
  </r>
  <r>
    <n v="336014"/>
    <x v="0"/>
    <d v="2008-05-11T00:00:00"/>
    <s v="Hyderabad"/>
    <x v="6"/>
    <s v="Deccan Chargers"/>
    <s v="Kolkata Knight Riders"/>
    <x v="6"/>
    <x v="1"/>
    <x v="24"/>
    <x v="0"/>
    <n v="0"/>
    <n v="23"/>
    <s v=""/>
    <s v="defended"/>
    <n v="23"/>
    <s v="male"/>
    <s v="Indian Premier League"/>
    <n v="32"/>
    <s v="IL Howell"/>
    <s v="AM Saheba"/>
    <s v=""/>
    <s v="BF Bowden"/>
    <s v="Talat Ali"/>
    <s v=""/>
    <s v=""/>
    <m/>
  </r>
  <r>
    <n v="336015"/>
    <x v="0"/>
    <d v="2008-05-11T00:00:00"/>
    <s v="Jaipur"/>
    <x v="5"/>
    <s v="Rajasthan Royals"/>
    <s v="Delhi Daredevils"/>
    <x v="2"/>
    <x v="0"/>
    <x v="5"/>
    <x v="4"/>
    <n v="3"/>
    <n v="0"/>
    <s v=""/>
    <s v="chased"/>
    <n v="3"/>
    <s v="male"/>
    <s v="Indian Premier League"/>
    <n v="33"/>
    <s v="SJ Davis"/>
    <s v="RE Koertzen"/>
    <s v=""/>
    <s v="MSS Ranawat"/>
    <s v="FM Engineer"/>
    <s v=""/>
    <s v=""/>
    <m/>
  </r>
  <r>
    <n v="336016"/>
    <x v="0"/>
    <d v="2008-05-12T00:00:00"/>
    <s v="Chandigarh"/>
    <x v="1"/>
    <s v="Kings XI Punjab"/>
    <s v="Royal Challengers Bangalore"/>
    <x v="0"/>
    <x v="1"/>
    <x v="16"/>
    <x v="5"/>
    <n v="9"/>
    <n v="0"/>
    <s v=""/>
    <s v="chased"/>
    <n v="9"/>
    <s v="male"/>
    <s v="Indian Premier League"/>
    <n v="34"/>
    <s v="BR Doctrove"/>
    <s v="I Shivram"/>
    <s v="HS Sekhon"/>
    <s v="Jasbir Singh"/>
    <s v="CH Lloyd"/>
    <s v=""/>
    <s v=""/>
    <m/>
  </r>
  <r>
    <n v="336017"/>
    <x v="0"/>
    <d v="2008-05-13T00:00:00"/>
    <s v="Kolkata"/>
    <x v="4"/>
    <s v="Kolkata Knight Riders"/>
    <s v="Delhi Daredevils"/>
    <x v="6"/>
    <x v="1"/>
    <x v="27"/>
    <x v="0"/>
    <n v="0"/>
    <n v="23"/>
    <s v=""/>
    <s v="defended"/>
    <n v="23"/>
    <s v="male"/>
    <s v="Indian Premier League"/>
    <n v="35"/>
    <s v="Asad Rauf"/>
    <s v="IL Howell"/>
    <s v=""/>
    <s v="AV Jayaprakash"/>
    <s v="Talat Ali"/>
    <s v=""/>
    <s v=""/>
    <m/>
  </r>
  <r>
    <n v="336018"/>
    <x v="0"/>
    <d v="2008-05-14T00:00:00"/>
    <s v="Mumbai"/>
    <x v="3"/>
    <s v="Mumbai Indians"/>
    <s v="Chennai Super Kings"/>
    <x v="3"/>
    <x v="0"/>
    <x v="14"/>
    <x v="7"/>
    <n v="9"/>
    <n v="0"/>
    <s v=""/>
    <s v="chased"/>
    <n v="9"/>
    <s v="male"/>
    <s v="Indian Premier League"/>
    <n v="36"/>
    <s v="BR Doctrove"/>
    <s v="AM Saheba"/>
    <s v="RM Deshpande"/>
    <s v="RE Koertzen"/>
    <s v="J Srinath"/>
    <s v=""/>
    <s v=""/>
    <m/>
  </r>
  <r>
    <n v="336019"/>
    <x v="0"/>
    <d v="2008-05-28T00:00:00"/>
    <s v="Chandigarh"/>
    <x v="1"/>
    <s v="Kings XI Punjab"/>
    <s v="Rajasthan Royals"/>
    <x v="2"/>
    <x v="0"/>
    <x v="16"/>
    <x v="5"/>
    <n v="0"/>
    <n v="41"/>
    <s v=""/>
    <s v="defended"/>
    <n v="41"/>
    <s v="male"/>
    <s v="Indian Premier League"/>
    <n v="56"/>
    <s v="SJ Davis"/>
    <s v="K Hariharan"/>
    <s v="MS Mahal"/>
    <s v="DJ Harper"/>
    <s v="S Venkataraghavan"/>
    <s v=""/>
    <s v=""/>
    <m/>
  </r>
  <r>
    <n v="336020"/>
    <x v="0"/>
    <d v="2008-05-15T00:00:00"/>
    <s v="Delhi"/>
    <x v="2"/>
    <s v="Delhi Daredevils"/>
    <s v="Deccan Chargers"/>
    <x v="4"/>
    <x v="0"/>
    <x v="28"/>
    <x v="2"/>
    <n v="0"/>
    <n v="12"/>
    <s v=""/>
    <s v="defended"/>
    <n v="12"/>
    <s v="male"/>
    <s v="Indian Premier League"/>
    <n v="37"/>
    <s v="BG Jerling"/>
    <s v="GA Pratapkumar"/>
    <s v=""/>
    <s v="Asad Rauf"/>
    <s v="CH Lloyd"/>
    <s v=""/>
    <s v=""/>
    <m/>
  </r>
  <r>
    <n v="336021"/>
    <x v="0"/>
    <d v="2008-05-16T00:00:00"/>
    <s v="Mumbai"/>
    <x v="3"/>
    <s v="Mumbai Indians"/>
    <s v="Kolkata Knight Riders"/>
    <x v="3"/>
    <x v="0"/>
    <x v="20"/>
    <x v="7"/>
    <n v="8"/>
    <n v="0"/>
    <s v=""/>
    <s v="chased"/>
    <n v="8"/>
    <s v="male"/>
    <s v="Indian Premier League"/>
    <n v="38"/>
    <s v="BR Doctrove"/>
    <s v="DJ Harper"/>
    <s v="SN Bandekar"/>
    <s v="I Shivram"/>
    <s v="FM Engineer"/>
    <s v=""/>
    <s v=""/>
    <m/>
  </r>
  <r>
    <n v="336022"/>
    <x v="0"/>
    <d v="2008-05-17T00:00:00"/>
    <s v="Delhi"/>
    <x v="2"/>
    <s v="Delhi Daredevils"/>
    <s v="Kings XI Punjab"/>
    <x v="7"/>
    <x v="1"/>
    <x v="29"/>
    <x v="5"/>
    <n v="0"/>
    <n v="6"/>
    <s v=""/>
    <s v="defended"/>
    <n v="6"/>
    <s v="male"/>
    <s v="Indian Premier League"/>
    <n v="40"/>
    <s v="AV Jayaprakash"/>
    <s v="RE Koertzen"/>
    <s v="AK Chaudhary"/>
    <s v="BG Jerling"/>
    <s v="CH Lloyd"/>
    <s v=""/>
    <s v="D/L"/>
    <m/>
  </r>
  <r>
    <n v="336023"/>
    <x v="0"/>
    <d v="2008-05-17T00:00:00"/>
    <s v="Jaipur"/>
    <x v="5"/>
    <s v="Rajasthan Royals"/>
    <s v="Royal Challengers Bangalore"/>
    <x v="0"/>
    <x v="0"/>
    <x v="30"/>
    <x v="4"/>
    <n v="0"/>
    <n v="65"/>
    <s v=""/>
    <s v="defended"/>
    <n v="65"/>
    <s v="male"/>
    <s v="Indian Premier League"/>
    <n v="39"/>
    <s v="BF Bowden"/>
    <s v="SL Shastri"/>
    <s v="MSS Ranawat"/>
    <s v="SJ Davis"/>
    <s v="Talat Ali"/>
    <s v=""/>
    <s v=""/>
    <m/>
  </r>
  <r>
    <n v="336024"/>
    <x v="0"/>
    <d v="2008-05-18T00:00:00"/>
    <s v="Hyderabad"/>
    <x v="6"/>
    <s v="Deccan Chargers"/>
    <s v="Mumbai Indians"/>
    <x v="4"/>
    <x v="0"/>
    <x v="31"/>
    <x v="7"/>
    <n v="0"/>
    <n v="25"/>
    <s v=""/>
    <s v="defended"/>
    <n v="25"/>
    <s v="male"/>
    <s v="Indian Premier League"/>
    <n v="42"/>
    <s v="BR Doctrove"/>
    <s v="DJ Harper"/>
    <s v="C Shamshuddin"/>
    <s v="I Shivram"/>
    <s v="S Venkataraghavan"/>
    <s v=""/>
    <s v=""/>
    <m/>
  </r>
  <r>
    <n v="336025"/>
    <x v="0"/>
    <d v="2008-05-18T00:00:00"/>
    <s v="Kolkata"/>
    <x v="4"/>
    <s v="Kolkata Knight Riders"/>
    <s v="Chennai Super Kings"/>
    <x v="6"/>
    <x v="1"/>
    <x v="32"/>
    <x v="1"/>
    <n v="0"/>
    <n v="3"/>
    <s v=""/>
    <s v="defended"/>
    <n v="3"/>
    <s v="male"/>
    <s v="Indian Premier League"/>
    <n v="41"/>
    <s v="Asad Rauf"/>
    <s v="K Hariharan"/>
    <s v="S Banerjee"/>
    <s v="AM Saheba"/>
    <s v="FM Engineer"/>
    <s v=""/>
    <s v="D/L"/>
    <m/>
  </r>
  <r>
    <n v="336026"/>
    <x v="0"/>
    <d v="2008-05-19T00:00:00"/>
    <s v="Bangalore"/>
    <x v="0"/>
    <s v="Royal Challengers Bangalore"/>
    <s v="Delhi Daredevils"/>
    <x v="7"/>
    <x v="0"/>
    <x v="33"/>
    <x v="2"/>
    <n v="5"/>
    <n v="0"/>
    <s v=""/>
    <s v="chased"/>
    <n v="5"/>
    <s v="male"/>
    <s v="Indian Premier League"/>
    <n v="43"/>
    <s v="SJ Davis"/>
    <s v="GA Pratapkumar"/>
    <s v="VN Kulkarni"/>
    <s v="SL Shastri"/>
    <s v="Talat Ali"/>
    <s v=""/>
    <s v=""/>
    <m/>
  </r>
  <r>
    <n v="336027"/>
    <x v="0"/>
    <d v="2008-05-20T00:00:00"/>
    <s v="Kolkata"/>
    <x v="4"/>
    <s v="Kolkata Knight Riders"/>
    <s v="Rajasthan Royals"/>
    <x v="2"/>
    <x v="0"/>
    <x v="8"/>
    <x v="4"/>
    <n v="6"/>
    <n v="0"/>
    <s v=""/>
    <s v="chased"/>
    <n v="6"/>
    <s v="male"/>
    <s v="Indian Premier League"/>
    <n v="44"/>
    <s v="BG Jerling"/>
    <s v="RE Koertzen"/>
    <s v="AK Mitra"/>
    <s v="K Hariharan"/>
    <s v="FM Engineer"/>
    <s v=""/>
    <s v=""/>
    <m/>
  </r>
  <r>
    <n v="336028"/>
    <x v="0"/>
    <d v="2008-05-21T00:00:00"/>
    <s v="Mumbai"/>
    <x v="3"/>
    <s v="Mumbai Indians"/>
    <s v="Kings XI Punjab"/>
    <x v="3"/>
    <x v="0"/>
    <x v="16"/>
    <x v="5"/>
    <n v="0"/>
    <n v="1"/>
    <s v=""/>
    <s v="defended"/>
    <n v="1"/>
    <s v="male"/>
    <s v="Indian Premier League"/>
    <n v="45"/>
    <s v="BF Bowden"/>
    <s v="GA Pratapkumar"/>
    <s v=""/>
    <s v="SL Shastri"/>
    <s v="Talat Ali"/>
    <s v=""/>
    <s v=""/>
    <m/>
  </r>
  <r>
    <n v="336029"/>
    <x v="0"/>
    <d v="2008-05-21T00:00:00"/>
    <s v="Chennai"/>
    <x v="7"/>
    <s v="Chennai Super Kings"/>
    <s v="Royal Challengers Bangalore"/>
    <x v="0"/>
    <x v="1"/>
    <x v="34"/>
    <x v="3"/>
    <n v="0"/>
    <n v="14"/>
    <s v=""/>
    <s v="defended"/>
    <n v="14"/>
    <s v="male"/>
    <s v="Indian Premier League"/>
    <n v="46"/>
    <s v="DJ Harper"/>
    <s v="I Shivram"/>
    <s v="S Ravi"/>
    <s v="BR Doctrove"/>
    <s v="J Srinath"/>
    <s v=""/>
    <s v=""/>
    <m/>
  </r>
  <r>
    <n v="336031"/>
    <x v="0"/>
    <d v="2008-05-23T00:00:00"/>
    <s v="Chandigarh"/>
    <x v="1"/>
    <s v="Kings XI Punjab"/>
    <s v="Deccan Chargers"/>
    <x v="5"/>
    <x v="0"/>
    <x v="16"/>
    <x v="5"/>
    <n v="6"/>
    <n v="0"/>
    <s v=""/>
    <s v="chased"/>
    <n v="6"/>
    <s v="male"/>
    <s v="Indian Premier League"/>
    <n v="48"/>
    <s v="Asad Rauf"/>
    <s v="SJ Davis"/>
    <s v="HS Sekhon"/>
    <s v="AM Saheba"/>
    <s v="Talat Ali"/>
    <s v=""/>
    <s v=""/>
    <m/>
  </r>
  <r>
    <n v="336032"/>
    <x v="0"/>
    <d v="2008-05-24T00:00:00"/>
    <s v="Delhi"/>
    <x v="2"/>
    <s v="Delhi Daredevils"/>
    <s v="Mumbai Indians"/>
    <x v="7"/>
    <x v="0"/>
    <x v="35"/>
    <x v="2"/>
    <n v="5"/>
    <n v="0"/>
    <s v=""/>
    <s v="chased"/>
    <n v="5"/>
    <s v="male"/>
    <s v="Indian Premier League"/>
    <n v="50"/>
    <s v="BF Bowden"/>
    <s v="K Hariharan"/>
    <s v=""/>
    <s v="BG Jerling"/>
    <s v="CH Lloyd"/>
    <s v=""/>
    <s v=""/>
    <m/>
  </r>
  <r>
    <n v="336033"/>
    <x v="0"/>
    <d v="2008-05-24T00:00:00"/>
    <s v="Chennai"/>
    <x v="7"/>
    <s v="Chennai Super Kings"/>
    <s v="Rajasthan Royals"/>
    <x v="2"/>
    <x v="1"/>
    <x v="36"/>
    <x v="4"/>
    <n v="0"/>
    <n v="10"/>
    <s v=""/>
    <s v="defended"/>
    <n v="10"/>
    <s v="male"/>
    <s v="Indian Premier League"/>
    <n v="49"/>
    <s v="DJ Harper"/>
    <s v="SL Shastri"/>
    <s v=""/>
    <s v="AV Jayaprakash"/>
    <s v="J Srinath"/>
    <s v=""/>
    <s v=""/>
    <m/>
  </r>
  <r>
    <n v="336034"/>
    <x v="0"/>
    <d v="2008-05-03T00:00:00"/>
    <s v="Bangalore"/>
    <x v="0"/>
    <s v="Royal Challengers Bangalore"/>
    <s v="Deccan Chargers"/>
    <x v="4"/>
    <x v="0"/>
    <x v="37"/>
    <x v="3"/>
    <n v="0"/>
    <n v="3"/>
    <s v=""/>
    <s v="defended"/>
    <n v="3"/>
    <s v="male"/>
    <s v="Indian Premier League"/>
    <n v="21"/>
    <s v="BR Doctrove"/>
    <s v="SL Shastri"/>
    <s v="CK Nandan"/>
    <s v="SK Tarapore"/>
    <s v="Talat Ali"/>
    <s v=""/>
    <s v=""/>
    <m/>
  </r>
  <r>
    <n v="336035"/>
    <x v="0"/>
    <d v="2008-05-25T00:00:00"/>
    <s v="Kolkata"/>
    <x v="4"/>
    <s v="Kolkata Knight Riders"/>
    <s v="Kings XI Punjab"/>
    <x v="5"/>
    <x v="1"/>
    <x v="38"/>
    <x v="0"/>
    <n v="3"/>
    <n v="0"/>
    <s v=""/>
    <s v="chased"/>
    <n v="3"/>
    <s v="male"/>
    <s v="Indian Premier League"/>
    <n v="52"/>
    <s v="SJ Davis"/>
    <s v="I Shivram"/>
    <s v=""/>
    <s v="BR Doctrove"/>
    <s v="S Venkataraghavan"/>
    <s v=""/>
    <s v=""/>
    <m/>
  </r>
  <r>
    <n v="336036"/>
    <x v="0"/>
    <d v="2008-05-26T00:00:00"/>
    <s v="Jaipur"/>
    <x v="5"/>
    <s v="Rajasthan Royals"/>
    <s v="Mumbai Indians"/>
    <x v="2"/>
    <x v="0"/>
    <x v="21"/>
    <x v="4"/>
    <n v="5"/>
    <n v="0"/>
    <s v=""/>
    <s v="chased"/>
    <n v="5"/>
    <s v="male"/>
    <s v="Indian Premier League"/>
    <n v="53"/>
    <s v="BF Bowden"/>
    <s v="K Hariharan"/>
    <s v="MSS Ranawat"/>
    <s v="SL Shastri"/>
    <s v="CH Lloyd"/>
    <s v=""/>
    <s v=""/>
    <m/>
  </r>
  <r>
    <n v="336037"/>
    <x v="0"/>
    <d v="2008-05-27T00:00:00"/>
    <s v="Hyderabad"/>
    <x v="6"/>
    <s v="Deccan Chargers"/>
    <s v="Chennai Super Kings"/>
    <x v="4"/>
    <x v="1"/>
    <x v="39"/>
    <x v="1"/>
    <n v="7"/>
    <n v="0"/>
    <s v=""/>
    <s v="chased"/>
    <n v="7"/>
    <s v="male"/>
    <s v="Indian Premier League"/>
    <n v="54"/>
    <s v="BG Jerling"/>
    <s v="AM Saheba"/>
    <s v=""/>
    <s v="GA Pratapkumar"/>
    <s v="Talat Ali"/>
    <s v=""/>
    <s v=""/>
    <m/>
  </r>
  <r>
    <n v="336038"/>
    <x v="0"/>
    <d v="2008-05-30T00:00:00"/>
    <s v="Mumbai"/>
    <x v="3"/>
    <s v="Delhi Daredevils"/>
    <s v="Rajasthan Royals"/>
    <x v="7"/>
    <x v="0"/>
    <x v="5"/>
    <x v="4"/>
    <n v="0"/>
    <n v="105"/>
    <s v=""/>
    <s v="defended"/>
    <n v="105"/>
    <s v="male"/>
    <s v="Indian Premier League"/>
    <m/>
    <s v="BF Bowden"/>
    <s v="RE Koertzen"/>
    <s v=""/>
    <s v="BR Doctrove"/>
    <s v="J Srinath"/>
    <s v=""/>
    <s v=""/>
    <m/>
  </r>
  <r>
    <n v="336039"/>
    <x v="0"/>
    <d v="2008-05-31T00:00:00"/>
    <s v="Mumbai"/>
    <x v="3"/>
    <s v="Chennai Super Kings"/>
    <s v="Kings XI Punjab"/>
    <x v="5"/>
    <x v="1"/>
    <x v="32"/>
    <x v="1"/>
    <n v="9"/>
    <n v="0"/>
    <s v=""/>
    <s v="chased"/>
    <n v="9"/>
    <s v="male"/>
    <s v="Indian Premier League"/>
    <m/>
    <s v="Asad Rauf"/>
    <s v="DJ Harper"/>
    <s v=""/>
    <s v="K Hariharan"/>
    <s v="S Venkataraghavan"/>
    <s v=""/>
    <s v=""/>
    <m/>
  </r>
  <r>
    <n v="336040"/>
    <x v="0"/>
    <d v="2008-06-01T00:00:00"/>
    <s v="Mumbai"/>
    <x v="8"/>
    <s v="Chennai Super Kings"/>
    <s v="Rajasthan Royals"/>
    <x v="2"/>
    <x v="0"/>
    <x v="8"/>
    <x v="4"/>
    <n v="3"/>
    <n v="0"/>
    <s v=""/>
    <s v="chased"/>
    <n v="3"/>
    <s v="male"/>
    <s v="Indian Premier League"/>
    <m/>
    <s v="BF Bowden"/>
    <s v="RE Koertzen"/>
    <s v="MR Singh"/>
    <s v="DJ Harper"/>
    <s v="J Srinath"/>
    <s v=""/>
    <s v=""/>
    <m/>
  </r>
  <r>
    <n v="392181"/>
    <x v="1"/>
    <d v="2009-04-18T00:00:00"/>
    <s v="Cape Town"/>
    <x v="9"/>
    <s v="Chennai Super Kings"/>
    <s v="Mumbai Indians"/>
    <x v="1"/>
    <x v="0"/>
    <x v="40"/>
    <x v="7"/>
    <n v="0"/>
    <n v="19"/>
    <s v=""/>
    <s v="defended"/>
    <n v="19"/>
    <s v="male"/>
    <s v="Indian Premier League"/>
    <n v="1"/>
    <s v="BR Doctrove"/>
    <s v="K Hariharan"/>
    <s v="EC Hendrikse"/>
    <s v="RB Tiffin"/>
    <s v="GR Viswanath"/>
    <s v=""/>
    <s v=""/>
    <m/>
  </r>
  <r>
    <n v="392182"/>
    <x v="1"/>
    <d v="2009-04-18T00:00:00"/>
    <s v="Cape Town"/>
    <x v="9"/>
    <s v="Royal Challengers Bangalore"/>
    <s v="Rajasthan Royals"/>
    <x v="0"/>
    <x v="1"/>
    <x v="41"/>
    <x v="3"/>
    <n v="0"/>
    <n v="75"/>
    <s v=""/>
    <s v="defended"/>
    <n v="75"/>
    <s v="male"/>
    <s v="Indian Premier League"/>
    <n v="2"/>
    <s v="BR Doctrove"/>
    <s v="RB Tiffin"/>
    <s v="EC Hendrikse"/>
    <s v="K Hariharan"/>
    <s v="GR Viswanath"/>
    <s v=""/>
    <s v=""/>
    <m/>
  </r>
  <r>
    <n v="392183"/>
    <x v="1"/>
    <d v="2009-04-19T00:00:00"/>
    <s v="Cape Town"/>
    <x v="9"/>
    <s v="Delhi Daredevils"/>
    <s v="Kings XI Punjab"/>
    <x v="7"/>
    <x v="0"/>
    <x v="42"/>
    <x v="2"/>
    <n v="10"/>
    <n v="0"/>
    <s v=""/>
    <s v="chased"/>
    <n v="10"/>
    <s v="male"/>
    <s v="Indian Premier League"/>
    <n v="3"/>
    <s v="MR Benson"/>
    <s v="SD Ranade"/>
    <s v="MW Brown"/>
    <s v="AL Hill"/>
    <s v="Yashpal Sharma"/>
    <s v=""/>
    <s v="D/L"/>
    <m/>
  </r>
  <r>
    <n v="392184"/>
    <x v="1"/>
    <d v="2009-04-19T00:00:00"/>
    <s v="Cape Town"/>
    <x v="9"/>
    <s v="Deccan Chargers"/>
    <s v="Kolkata Knight Riders"/>
    <x v="6"/>
    <x v="1"/>
    <x v="43"/>
    <x v="6"/>
    <n v="8"/>
    <n v="0"/>
    <s v=""/>
    <s v="chased"/>
    <n v="8"/>
    <s v="male"/>
    <s v="Indian Premier League"/>
    <n v="4"/>
    <s v="MR Benson"/>
    <s v="BR Doctrove"/>
    <s v="MW Brown"/>
    <s v="SD Ranade"/>
    <s v="Yashpal Sharma"/>
    <s v=""/>
    <s v=""/>
    <m/>
  </r>
  <r>
    <n v="392185"/>
    <x v="1"/>
    <d v="2009-04-20T00:00:00"/>
    <s v="Port Elizabeth"/>
    <x v="10"/>
    <s v="Royal Challengers Bangalore"/>
    <s v="Chennai Super Kings"/>
    <x v="1"/>
    <x v="1"/>
    <x v="44"/>
    <x v="1"/>
    <n v="0"/>
    <n v="92"/>
    <s v=""/>
    <s v="defended"/>
    <n v="92"/>
    <s v="male"/>
    <s v="Indian Premier League"/>
    <n v="5"/>
    <s v="BG Jerling"/>
    <s v="SJA Taufel"/>
    <s v="S George"/>
    <s v="RB Tiffin"/>
    <s v="GR Viswanath"/>
    <s v=""/>
    <s v=""/>
    <m/>
  </r>
  <r>
    <n v="392186"/>
    <x v="1"/>
    <d v="2009-04-21T00:00:00"/>
    <s v="Durban"/>
    <x v="11"/>
    <s v="Kings XI Punjab"/>
    <s v="Kolkata Knight Riders"/>
    <x v="6"/>
    <x v="0"/>
    <x v="45"/>
    <x v="0"/>
    <n v="0"/>
    <n v="11"/>
    <s v=""/>
    <s v="defended"/>
    <n v="11"/>
    <s v="male"/>
    <s v="Indian Premier League"/>
    <n v="6"/>
    <s v="DJ Harper"/>
    <s v="SD Ranade"/>
    <s v="EC Hendrikse"/>
    <s v="TH Wijewardene"/>
    <s v="D Govindjee"/>
    <s v=""/>
    <s v="D/L"/>
    <m/>
  </r>
  <r>
    <n v="392188"/>
    <x v="1"/>
    <d v="2009-04-22T00:00:00"/>
    <s v="Cape Town"/>
    <x v="9"/>
    <s v="Royal Challengers Bangalore"/>
    <s v="Deccan Chargers"/>
    <x v="4"/>
    <x v="1"/>
    <x v="11"/>
    <x v="6"/>
    <n v="0"/>
    <n v="24"/>
    <s v=""/>
    <s v="defended"/>
    <n v="24"/>
    <s v="male"/>
    <s v="Indian Premier League"/>
    <n v="8"/>
    <s v="M Erasmus"/>
    <s v="AM Saheba"/>
    <s v=""/>
    <s v="MR Benson"/>
    <s v="Yashpal Sharma"/>
    <s v=""/>
    <s v=""/>
    <m/>
  </r>
  <r>
    <n v="392189"/>
    <x v="1"/>
    <d v="2009-04-23T00:00:00"/>
    <s v="Durban"/>
    <x v="11"/>
    <s v="Chennai Super Kings"/>
    <s v="Delhi Daredevils"/>
    <x v="7"/>
    <x v="1"/>
    <x v="46"/>
    <x v="2"/>
    <n v="0"/>
    <n v="9"/>
    <s v=""/>
    <s v="defended"/>
    <n v="9"/>
    <s v="male"/>
    <s v="Indian Premier League"/>
    <n v="9"/>
    <s v="BR Doctrove"/>
    <s v="SJA Taufel"/>
    <s v="ZTA Ndamane"/>
    <s v="SD Ranade"/>
    <s v="D Govindjee"/>
    <s v=""/>
    <s v=""/>
    <m/>
  </r>
  <r>
    <n v="392190"/>
    <x v="1"/>
    <d v="2009-04-23T00:00:00"/>
    <s v="Cape Town"/>
    <x v="9"/>
    <s v="Kolkata Knight Riders"/>
    <s v="Rajasthan Royals"/>
    <x v="6"/>
    <x v="0"/>
    <x v="8"/>
    <x v="8"/>
    <n v="0"/>
    <n v="0"/>
    <s v="tie"/>
    <s v="tie"/>
    <n v="0"/>
    <s v="male"/>
    <s v="Indian Premier League"/>
    <n v="10"/>
    <s v="MR Benson"/>
    <s v="M Erasmus"/>
    <s v="EC Hendrikse"/>
    <s v="AM Saheba"/>
    <s v="GR Viswanath"/>
    <s v="Rajasthan Royals"/>
    <s v=""/>
    <m/>
  </r>
  <r>
    <n v="392191"/>
    <x v="1"/>
    <d v="2009-04-24T00:00:00"/>
    <s v="Durban"/>
    <x v="11"/>
    <s v="Royal Challengers Bangalore"/>
    <s v="Kings XI Punjab"/>
    <x v="0"/>
    <x v="1"/>
    <x v="47"/>
    <x v="5"/>
    <n v="7"/>
    <n v="0"/>
    <s v=""/>
    <s v="chased"/>
    <n v="7"/>
    <s v="male"/>
    <s v="Indian Premier League"/>
    <n v="11"/>
    <s v="BR Doctrove"/>
    <s v="TH Wijewardene"/>
    <s v="ZTA Ndamane"/>
    <s v="SJA Taufel"/>
    <s v="D Govindjee"/>
    <s v=""/>
    <s v=""/>
    <m/>
  </r>
  <r>
    <n v="392192"/>
    <x v="1"/>
    <d v="2009-04-25T00:00:00"/>
    <s v="Durban"/>
    <x v="11"/>
    <s v="Deccan Chargers"/>
    <s v="Mumbai Indians"/>
    <x v="4"/>
    <x v="1"/>
    <x v="48"/>
    <x v="6"/>
    <n v="0"/>
    <n v="12"/>
    <s v=""/>
    <s v="defended"/>
    <n v="12"/>
    <s v="male"/>
    <s v="Indian Premier League"/>
    <n v="12"/>
    <s v="HDPK Dharmasena"/>
    <s v="SJA Taufel"/>
    <s v="ZTA Ndamane"/>
    <s v="SD Ranade"/>
    <s v="D Govindjee"/>
    <s v=""/>
    <s v=""/>
    <m/>
  </r>
  <r>
    <n v="392194"/>
    <x v="1"/>
    <d v="2009-04-26T00:00:00"/>
    <s v="Port Elizabeth"/>
    <x v="10"/>
    <s v="Royal Challengers Bangalore"/>
    <s v="Delhi Daredevils"/>
    <x v="0"/>
    <x v="1"/>
    <x v="49"/>
    <x v="2"/>
    <n v="6"/>
    <n v="0"/>
    <s v=""/>
    <s v="chased"/>
    <n v="6"/>
    <s v="male"/>
    <s v="Indian Premier League"/>
    <n v="14"/>
    <s v="S Asnani"/>
    <s v="BG Jerling"/>
    <s v="S George"/>
    <s v="BR Doctrove"/>
    <s v="Yashpal Sharma"/>
    <s v=""/>
    <s v=""/>
    <m/>
  </r>
  <r>
    <n v="392195"/>
    <x v="1"/>
    <d v="2009-04-26T00:00:00"/>
    <s v="Cape Town"/>
    <x v="9"/>
    <s v="Kings XI Punjab"/>
    <s v="Rajasthan Royals"/>
    <x v="5"/>
    <x v="1"/>
    <x v="9"/>
    <x v="5"/>
    <n v="0"/>
    <n v="27"/>
    <s v=""/>
    <s v="defended"/>
    <n v="27"/>
    <s v="male"/>
    <s v="Indian Premier League"/>
    <n v="15"/>
    <s v="M Erasmus"/>
    <s v="K Hariharan"/>
    <s v="EC Hendrikse"/>
    <s v="MR Benson"/>
    <s v="GR Viswanath"/>
    <s v=""/>
    <s v=""/>
    <m/>
  </r>
  <r>
    <n v="392196"/>
    <x v="1"/>
    <d v="2009-04-27T00:00:00"/>
    <s v="Durban"/>
    <x v="11"/>
    <s v="Chennai Super Kings"/>
    <s v="Deccan Chargers"/>
    <x v="4"/>
    <x v="0"/>
    <x v="50"/>
    <x v="6"/>
    <n v="6"/>
    <n v="0"/>
    <s v=""/>
    <s v="chased"/>
    <n v="6"/>
    <s v="male"/>
    <s v="Indian Premier League"/>
    <n v="16"/>
    <s v="IL Howell"/>
    <s v="TH Wijewardene"/>
    <s v="MW Brown"/>
    <s v="SD Ranade"/>
    <s v="D Govindjee"/>
    <s v=""/>
    <s v=""/>
    <m/>
  </r>
  <r>
    <n v="392197"/>
    <x v="1"/>
    <d v="2009-04-27T00:00:00"/>
    <s v="Port Elizabeth"/>
    <x v="10"/>
    <s v="Kolkata Knight Riders"/>
    <s v="Mumbai Indians"/>
    <x v="3"/>
    <x v="1"/>
    <x v="40"/>
    <x v="7"/>
    <n v="0"/>
    <n v="92"/>
    <s v=""/>
    <s v="defended"/>
    <n v="92"/>
    <s v="male"/>
    <s v="Indian Premier League"/>
    <n v="17"/>
    <s v="BG Jerling"/>
    <s v="RB Tiffin"/>
    <s v="S George"/>
    <s v="S Asnani"/>
    <s v="Yashpal Sharma"/>
    <s v=""/>
    <s v=""/>
    <m/>
  </r>
  <r>
    <n v="392198"/>
    <x v="1"/>
    <d v="2009-04-28T00:00:00"/>
    <s v="Centurion"/>
    <x v="12"/>
    <s v="Delhi Daredevils"/>
    <s v="Rajasthan Royals"/>
    <x v="7"/>
    <x v="1"/>
    <x v="8"/>
    <x v="4"/>
    <n v="5"/>
    <n v="0"/>
    <s v=""/>
    <s v="chased"/>
    <n v="5"/>
    <s v="male"/>
    <s v="Indian Premier League"/>
    <n v="18"/>
    <s v="GAV Baxter"/>
    <s v="RE Koertzen"/>
    <s v="JD Cloete"/>
    <s v="DJ Harper"/>
    <s v="J Srinath"/>
    <s v=""/>
    <s v=""/>
    <m/>
  </r>
  <r>
    <n v="392199"/>
    <x v="1"/>
    <d v="2009-04-29T00:00:00"/>
    <s v="Durban"/>
    <x v="11"/>
    <s v="Royal Challengers Bangalore"/>
    <s v="Kolkata Knight Riders"/>
    <x v="6"/>
    <x v="1"/>
    <x v="3"/>
    <x v="3"/>
    <n v="5"/>
    <n v="0"/>
    <s v=""/>
    <s v="chased"/>
    <n v="5"/>
    <s v="male"/>
    <s v="Indian Premier League"/>
    <n v="19"/>
    <s v="MR Benson"/>
    <s v="TH Wijewardene"/>
    <s v="ZTA Ndamane"/>
    <s v="SL Shastri"/>
    <s v="D Govindjee"/>
    <s v=""/>
    <s v=""/>
    <m/>
  </r>
  <r>
    <n v="392200"/>
    <x v="1"/>
    <d v="2009-04-29T00:00:00"/>
    <s v="Durban"/>
    <x v="11"/>
    <s v="Kings XI Punjab"/>
    <s v="Mumbai Indians"/>
    <x v="5"/>
    <x v="1"/>
    <x v="9"/>
    <x v="5"/>
    <n v="0"/>
    <n v="3"/>
    <s v=""/>
    <s v="defended"/>
    <n v="3"/>
    <s v="male"/>
    <s v="Indian Premier League"/>
    <n v="20"/>
    <s v="MR Benson"/>
    <s v="SL Shastri"/>
    <s v="ZTA Ndamane"/>
    <s v="TH Wijewardene"/>
    <s v="D Govindjee"/>
    <s v=""/>
    <s v=""/>
    <m/>
  </r>
  <r>
    <n v="392201"/>
    <x v="1"/>
    <d v="2009-04-30T00:00:00"/>
    <s v="Centurion"/>
    <x v="12"/>
    <s v="Deccan Chargers"/>
    <s v="Delhi Daredevils"/>
    <x v="7"/>
    <x v="0"/>
    <x v="51"/>
    <x v="2"/>
    <n v="6"/>
    <n v="0"/>
    <s v=""/>
    <s v="chased"/>
    <n v="6"/>
    <s v="male"/>
    <s v="Indian Premier League"/>
    <n v="21"/>
    <s v="GAV Baxter"/>
    <s v="AM Saheba"/>
    <s v="JD Cloete"/>
    <s v="RE Koertzen"/>
    <s v="GR Viswanath"/>
    <s v=""/>
    <s v=""/>
    <m/>
  </r>
  <r>
    <n v="392202"/>
    <x v="1"/>
    <d v="2009-04-30T00:00:00"/>
    <s v="Centurion"/>
    <x v="12"/>
    <s v="Chennai Super Kings"/>
    <s v="Rajasthan Royals"/>
    <x v="2"/>
    <x v="0"/>
    <x v="39"/>
    <x v="1"/>
    <n v="0"/>
    <n v="38"/>
    <s v=""/>
    <s v="defended"/>
    <n v="38"/>
    <s v="male"/>
    <s v="Indian Premier League"/>
    <n v="22"/>
    <s v="GAV Baxter"/>
    <s v="RE Koertzen"/>
    <s v="JD Cloete"/>
    <s v="AM Saheba"/>
    <s v="GR Viswanath"/>
    <s v=""/>
    <s v=""/>
    <m/>
  </r>
  <r>
    <n v="392203"/>
    <x v="1"/>
    <d v="2009-05-01T00:00:00"/>
    <s v="East London"/>
    <x v="13"/>
    <s v="Kolkata Knight Riders"/>
    <s v="Mumbai Indians"/>
    <x v="3"/>
    <x v="1"/>
    <x v="52"/>
    <x v="7"/>
    <n v="0"/>
    <n v="9"/>
    <s v=""/>
    <s v="defended"/>
    <n v="9"/>
    <s v="male"/>
    <s v="Indian Premier League"/>
    <n v="23"/>
    <s v="M Erasmus"/>
    <s v="SK Tarapore"/>
    <s v="S George"/>
    <s v="BR Doctrove"/>
    <s v="Yashpal Sharma"/>
    <s v=""/>
    <s v=""/>
    <m/>
  </r>
  <r>
    <n v="392204"/>
    <x v="1"/>
    <d v="2009-05-01T00:00:00"/>
    <s v="Durban"/>
    <x v="11"/>
    <s v="Royal Challengers Bangalore"/>
    <s v="Kings XI Punjab"/>
    <x v="0"/>
    <x v="1"/>
    <x v="53"/>
    <x v="3"/>
    <n v="0"/>
    <n v="8"/>
    <s v=""/>
    <s v="defended"/>
    <n v="8"/>
    <s v="male"/>
    <s v="Indian Premier League"/>
    <n v="24"/>
    <s v="HDPK Dharmasena"/>
    <s v="S Ravi"/>
    <s v="EC Hendrikse"/>
    <s v="SJA Taufel"/>
    <s v="D Govindjee"/>
    <s v=""/>
    <s v=""/>
    <m/>
  </r>
  <r>
    <n v="392205"/>
    <x v="1"/>
    <d v="2009-05-02T00:00:00"/>
    <s v="Port Elizabeth"/>
    <x v="10"/>
    <s v="Deccan Chargers"/>
    <s v="Rajasthan Royals"/>
    <x v="4"/>
    <x v="1"/>
    <x v="8"/>
    <x v="4"/>
    <n v="3"/>
    <n v="0"/>
    <s v=""/>
    <s v="chased"/>
    <n v="3"/>
    <s v="male"/>
    <s v="Indian Premier League"/>
    <n v="25"/>
    <s v="S Asnani"/>
    <s v="BG Jerling"/>
    <s v="S George"/>
    <s v="MR Benson"/>
    <s v="S Venkataraghavan"/>
    <s v=""/>
    <s v=""/>
    <m/>
  </r>
  <r>
    <n v="392206"/>
    <x v="1"/>
    <d v="2009-05-02T00:00:00"/>
    <s v="Johannesburg"/>
    <x v="14"/>
    <s v="Chennai Super Kings"/>
    <s v="Delhi Daredevils"/>
    <x v="7"/>
    <x v="0"/>
    <x v="54"/>
    <x v="1"/>
    <n v="0"/>
    <n v="18"/>
    <s v=""/>
    <s v="defended"/>
    <n v="18"/>
    <s v="male"/>
    <s v="Indian Premier League"/>
    <n v="26"/>
    <s v="DJ Harper"/>
    <s v="RE Koertzen"/>
    <s v="KH Hurter"/>
    <s v="SS Hazare"/>
    <s v="GR Viswanath"/>
    <s v=""/>
    <s v=""/>
    <m/>
  </r>
  <r>
    <n v="392207"/>
    <x v="1"/>
    <d v="2009-05-03T00:00:00"/>
    <s v="Port Elizabeth"/>
    <x v="10"/>
    <s v="Kings XI Punjab"/>
    <s v="Kolkata Knight Riders"/>
    <x v="6"/>
    <x v="1"/>
    <x v="29"/>
    <x v="5"/>
    <n v="6"/>
    <n v="0"/>
    <s v=""/>
    <s v="chased"/>
    <n v="6"/>
    <s v="male"/>
    <s v="Indian Premier League"/>
    <n v="27"/>
    <s v="S Asnani"/>
    <s v="MR Benson"/>
    <s v="S George"/>
    <s v="BG Jerling"/>
    <s v="S Venkataraghavan"/>
    <s v=""/>
    <s v=""/>
    <m/>
  </r>
  <r>
    <n v="392208"/>
    <x v="1"/>
    <d v="2009-05-03T00:00:00"/>
    <s v="Johannesburg"/>
    <x v="14"/>
    <s v="Royal Challengers Bangalore"/>
    <s v="Mumbai Indians"/>
    <x v="3"/>
    <x v="1"/>
    <x v="55"/>
    <x v="3"/>
    <n v="9"/>
    <n v="0"/>
    <s v=""/>
    <s v="chased"/>
    <n v="9"/>
    <s v="male"/>
    <s v="Indian Premier League"/>
    <n v="28"/>
    <s v="RE Koertzen"/>
    <s v="TH Wijewardene"/>
    <s v="ZTA Ndamane"/>
    <s v="K Hariharan"/>
    <s v="GR Viswanath"/>
    <s v=""/>
    <s v=""/>
    <m/>
  </r>
  <r>
    <n v="392209"/>
    <x v="1"/>
    <d v="2009-05-04T00:00:00"/>
    <s v="East London"/>
    <x v="13"/>
    <s v="Chennai Super Kings"/>
    <s v="Deccan Chargers"/>
    <x v="1"/>
    <x v="1"/>
    <x v="13"/>
    <x v="1"/>
    <n v="0"/>
    <n v="78"/>
    <s v=""/>
    <s v="defended"/>
    <n v="78"/>
    <s v="male"/>
    <s v="Indian Premier League"/>
    <n v="29"/>
    <s v="BR Doctrove"/>
    <s v="M Erasmus"/>
    <s v="S George"/>
    <s v="SK Tarapore"/>
    <s v="Yashpal Sharma"/>
    <s v=""/>
    <s v=""/>
    <m/>
  </r>
  <r>
    <n v="392210"/>
    <x v="1"/>
    <d v="2009-05-05T00:00:00"/>
    <s v="Durban"/>
    <x v="11"/>
    <s v="Kings XI Punjab"/>
    <s v="Rajasthan Royals"/>
    <x v="5"/>
    <x v="0"/>
    <x v="30"/>
    <x v="4"/>
    <n v="0"/>
    <n v="78"/>
    <s v=""/>
    <s v="defended"/>
    <n v="78"/>
    <s v="male"/>
    <s v="Indian Premier League"/>
    <n v="30"/>
    <s v="SS Hazare"/>
    <s v="IL Howell"/>
    <s v="KH Hurter"/>
    <s v="GAV Baxter"/>
    <s v="J Srinath"/>
    <s v=""/>
    <s v=""/>
    <m/>
  </r>
  <r>
    <n v="392211"/>
    <x v="1"/>
    <d v="2009-05-05T00:00:00"/>
    <s v="Durban"/>
    <x v="11"/>
    <s v="Delhi Daredevils"/>
    <s v="Kolkata Knight Riders"/>
    <x v="6"/>
    <x v="1"/>
    <x v="56"/>
    <x v="2"/>
    <n v="9"/>
    <n v="0"/>
    <s v=""/>
    <s v="chased"/>
    <n v="9"/>
    <s v="male"/>
    <s v="Indian Premier League"/>
    <n v="31"/>
    <s v="GAV Baxter"/>
    <s v="IL Howell"/>
    <s v="KH Hurter"/>
    <s v="S Ravi"/>
    <s v="J Srinath"/>
    <s v=""/>
    <s v=""/>
    <m/>
  </r>
  <r>
    <n v="392212"/>
    <x v="1"/>
    <d v="2009-05-06T00:00:00"/>
    <s v="Centurion"/>
    <x v="12"/>
    <s v="Deccan Chargers"/>
    <s v="Mumbai Indians"/>
    <x v="4"/>
    <x v="1"/>
    <x v="57"/>
    <x v="6"/>
    <n v="0"/>
    <n v="19"/>
    <s v=""/>
    <s v="defended"/>
    <n v="19"/>
    <s v="male"/>
    <s v="Indian Premier League"/>
    <n v="32"/>
    <s v="MR Benson"/>
    <s v="HDPK Dharmasena"/>
    <s v="JD Cloete"/>
    <s v="K Hariharan"/>
    <s v="GR Viswanath"/>
    <s v=""/>
    <s v=""/>
    <m/>
  </r>
  <r>
    <n v="392213"/>
    <x v="1"/>
    <d v="2009-05-07T00:00:00"/>
    <s v="Centurion"/>
    <x v="12"/>
    <s v="Royal Challengers Bangalore"/>
    <s v="Rajasthan Royals"/>
    <x v="2"/>
    <x v="0"/>
    <x v="58"/>
    <x v="4"/>
    <n v="7"/>
    <n v="0"/>
    <s v=""/>
    <s v="chased"/>
    <n v="7"/>
    <s v="male"/>
    <s v="Indian Premier League"/>
    <n v="33"/>
    <s v="K Hariharan"/>
    <s v="DJ Harper"/>
    <s v="JD Cloete"/>
    <s v="TH Wijewardene"/>
    <s v="S Venkataraghavan"/>
    <s v=""/>
    <s v=""/>
    <m/>
  </r>
  <r>
    <n v="392214"/>
    <x v="1"/>
    <d v="2009-05-07T00:00:00"/>
    <s v="Centurion"/>
    <x v="12"/>
    <s v="Chennai Super Kings"/>
    <s v="Kings XI Punjab"/>
    <x v="1"/>
    <x v="1"/>
    <x v="7"/>
    <x v="1"/>
    <n v="0"/>
    <n v="12"/>
    <s v=""/>
    <s v="defended"/>
    <n v="12"/>
    <s v="male"/>
    <s v="Indian Premier League"/>
    <n v="34"/>
    <s v="DJ Harper"/>
    <s v="TH Wijewardene"/>
    <s v="JD Cloete"/>
    <s v="K Hariharan"/>
    <s v="S Venkataraghavan"/>
    <s v=""/>
    <s v="D/L"/>
    <m/>
  </r>
  <r>
    <n v="392215"/>
    <x v="1"/>
    <d v="2009-05-08T00:00:00"/>
    <s v="East London"/>
    <x v="13"/>
    <s v="Delhi Daredevils"/>
    <s v="Mumbai Indians"/>
    <x v="3"/>
    <x v="1"/>
    <x v="23"/>
    <x v="2"/>
    <n v="7"/>
    <n v="0"/>
    <s v=""/>
    <s v="chased"/>
    <n v="7"/>
    <s v="male"/>
    <s v="Indian Premier League"/>
    <n v="35"/>
    <s v="M Erasmus"/>
    <s v="SK Tarapore"/>
    <s v="S George"/>
    <s v="BG Jerling"/>
    <s v="Yashpal Sharma"/>
    <s v=""/>
    <s v=""/>
    <m/>
  </r>
  <r>
    <n v="392216"/>
    <x v="1"/>
    <d v="2009-05-09T00:00:00"/>
    <s v="Kimberley"/>
    <x v="15"/>
    <s v="Deccan Chargers"/>
    <s v="Kings XI Punjab"/>
    <x v="5"/>
    <x v="0"/>
    <x v="29"/>
    <x v="5"/>
    <n v="3"/>
    <n v="0"/>
    <s v=""/>
    <s v="chased"/>
    <n v="3"/>
    <s v="male"/>
    <s v="Indian Premier League"/>
    <n v="36"/>
    <s v="GAV Baxter"/>
    <s v="AM Saheba"/>
    <s v="KH Hurter"/>
    <s v="HDPK Dharmasena"/>
    <s v="J Srinath"/>
    <s v=""/>
    <s v=""/>
    <m/>
  </r>
  <r>
    <n v="392217"/>
    <x v="1"/>
    <d v="2009-05-09T00:00:00"/>
    <s v="Kimberley"/>
    <x v="15"/>
    <s v="Chennai Super Kings"/>
    <s v="Rajasthan Royals"/>
    <x v="2"/>
    <x v="1"/>
    <x v="59"/>
    <x v="1"/>
    <n v="7"/>
    <n v="0"/>
    <s v=""/>
    <s v="chased"/>
    <n v="7"/>
    <s v="male"/>
    <s v="Indian Premier League"/>
    <n v="37"/>
    <s v="GAV Baxter"/>
    <s v="HDPK Dharmasena"/>
    <s v="KH Hurter"/>
    <s v="AM Saheba"/>
    <s v="J Srinath"/>
    <s v=""/>
    <s v=""/>
    <m/>
  </r>
  <r>
    <n v="392218"/>
    <x v="1"/>
    <d v="2009-05-10T00:00:00"/>
    <s v="Port Elizabeth"/>
    <x v="10"/>
    <s v="Royal Challengers Bangalore"/>
    <s v="Mumbai Indians"/>
    <x v="3"/>
    <x v="1"/>
    <x v="52"/>
    <x v="7"/>
    <n v="0"/>
    <n v="16"/>
    <s v=""/>
    <s v="defended"/>
    <n v="16"/>
    <s v="male"/>
    <s v="Indian Premier League"/>
    <n v="38"/>
    <s v="BR Doctrove"/>
    <s v="BG Jerling"/>
    <s v="S George"/>
    <s v="IL Howell"/>
    <s v="Yashpal Sharma"/>
    <s v=""/>
    <s v=""/>
    <m/>
  </r>
  <r>
    <n v="392219"/>
    <x v="1"/>
    <d v="2009-05-10T00:00:00"/>
    <s v="Johannesburg"/>
    <x v="14"/>
    <s v="Delhi Daredevils"/>
    <s v="Kolkata Knight Riders"/>
    <x v="7"/>
    <x v="0"/>
    <x v="28"/>
    <x v="2"/>
    <n v="7"/>
    <n v="0"/>
    <s v=""/>
    <s v="chased"/>
    <n v="7"/>
    <s v="male"/>
    <s v="Indian Premier League"/>
    <n v="39"/>
    <s v="SL Shastri"/>
    <s v="RB Tiffin"/>
    <s v="ZTA Ndamane"/>
    <s v="S Ravi"/>
    <s v="S Venkataraghavan"/>
    <s v=""/>
    <s v=""/>
    <m/>
  </r>
  <r>
    <n v="392220"/>
    <x v="1"/>
    <d v="2009-05-11T00:00:00"/>
    <s v="Kimberley"/>
    <x v="15"/>
    <s v="Deccan Chargers"/>
    <s v="Rajasthan Royals"/>
    <x v="4"/>
    <x v="1"/>
    <x v="60"/>
    <x v="6"/>
    <n v="0"/>
    <n v="53"/>
    <s v=""/>
    <s v="defended"/>
    <n v="53"/>
    <s v="male"/>
    <s v="Indian Premier League"/>
    <n v="40"/>
    <s v="GAV Baxter"/>
    <s v="HDPK Dharmasena"/>
    <s v="KH Hurter"/>
    <s v="S Asnani"/>
    <s v="J Srinath"/>
    <s v=""/>
    <s v=""/>
    <m/>
  </r>
  <r>
    <n v="392221"/>
    <x v="1"/>
    <d v="2009-05-12T00:00:00"/>
    <s v="Centurion"/>
    <x v="12"/>
    <s v="Royal Challengers Bangalore"/>
    <s v="Kolkata Knight Riders"/>
    <x v="0"/>
    <x v="0"/>
    <x v="61"/>
    <x v="3"/>
    <n v="6"/>
    <n v="0"/>
    <s v=""/>
    <s v="chased"/>
    <n v="6"/>
    <s v="male"/>
    <s v="Indian Premier League"/>
    <n v="41"/>
    <s v="M Erasmus"/>
    <s v="SS Hazare"/>
    <s v="JD Cloete"/>
    <s v="RE Koertzen"/>
    <s v="Yashpal Sharma"/>
    <s v=""/>
    <s v=""/>
    <m/>
  </r>
  <r>
    <n v="392222"/>
    <x v="1"/>
    <d v="2009-05-12T00:00:00"/>
    <s v="Centurion"/>
    <x v="12"/>
    <s v="Kings XI Punjab"/>
    <s v="Mumbai Indians"/>
    <x v="5"/>
    <x v="1"/>
    <x v="62"/>
    <x v="7"/>
    <n v="8"/>
    <n v="0"/>
    <s v=""/>
    <s v="chased"/>
    <n v="8"/>
    <s v="male"/>
    <s v="Indian Premier League"/>
    <n v="42"/>
    <s v="SS Hazare"/>
    <s v="RE Koertzen"/>
    <s v="JD Cloete"/>
    <s v="M Erasmus"/>
    <s v="Yashpal Sharma"/>
    <s v=""/>
    <s v=""/>
    <m/>
  </r>
  <r>
    <n v="392223"/>
    <x v="1"/>
    <d v="2009-05-13T00:00:00"/>
    <s v="Durban"/>
    <x v="11"/>
    <s v="Deccan Chargers"/>
    <s v="Delhi Daredevils"/>
    <x v="4"/>
    <x v="0"/>
    <x v="63"/>
    <x v="2"/>
    <n v="0"/>
    <n v="12"/>
    <s v=""/>
    <s v="defended"/>
    <n v="12"/>
    <s v="male"/>
    <s v="Indian Premier League"/>
    <n v="43"/>
    <s v="DJ Harper"/>
    <s v="SL Shastri"/>
    <s v="MW Brown"/>
    <s v="RB Tiffin"/>
    <s v="D Govindjee"/>
    <s v=""/>
    <s v=""/>
    <m/>
  </r>
  <r>
    <n v="392224"/>
    <x v="1"/>
    <d v="2009-05-14T00:00:00"/>
    <s v="Durban"/>
    <x v="11"/>
    <s v="Royal Challengers Bangalore"/>
    <s v="Chennai Super Kings"/>
    <x v="1"/>
    <x v="1"/>
    <x v="61"/>
    <x v="3"/>
    <n v="2"/>
    <n v="0"/>
    <s v=""/>
    <s v="chased"/>
    <n v="2"/>
    <s v="male"/>
    <s v="Indian Premier League"/>
    <n v="44"/>
    <s v="BR Doctrove"/>
    <s v="DJ Harper"/>
    <s v="MW Brown"/>
    <s v="SL Shastri"/>
    <s v="D Govindjee"/>
    <s v=""/>
    <s v=""/>
    <m/>
  </r>
  <r>
    <n v="392225"/>
    <x v="1"/>
    <d v="2009-05-14T00:00:00"/>
    <s v="Durban"/>
    <x v="11"/>
    <s v="Mumbai Indians"/>
    <s v="Rajasthan Royals"/>
    <x v="2"/>
    <x v="1"/>
    <x v="64"/>
    <x v="4"/>
    <n v="0"/>
    <n v="2"/>
    <s v=""/>
    <s v="defended"/>
    <n v="2"/>
    <s v="male"/>
    <s v="Indian Premier League"/>
    <n v="45"/>
    <s v="BR Doctrove"/>
    <s v="DJ Harper"/>
    <s v="MW Brown"/>
    <s v="SL Shastri"/>
    <s v="D Govindjee"/>
    <s v=""/>
    <s v=""/>
    <m/>
  </r>
  <r>
    <n v="392226"/>
    <x v="1"/>
    <d v="2009-05-15T00:00:00"/>
    <s v="Bloemfontein"/>
    <x v="16"/>
    <s v="Delhi Daredevils"/>
    <s v="Kings XI Punjab"/>
    <x v="5"/>
    <x v="0"/>
    <x v="65"/>
    <x v="5"/>
    <n v="6"/>
    <n v="0"/>
    <s v=""/>
    <s v="chased"/>
    <n v="6"/>
    <s v="male"/>
    <s v="Indian Premier League"/>
    <n v="46"/>
    <s v="HDPK Dharmasena"/>
    <s v="IL Howell"/>
    <s v="ZTA Ndamane"/>
    <s v="S Asnani"/>
    <s v="J Srinath"/>
    <s v=""/>
    <s v=""/>
    <m/>
  </r>
  <r>
    <n v="392227"/>
    <x v="1"/>
    <d v="2009-05-16T00:00:00"/>
    <s v="Port Elizabeth"/>
    <x v="10"/>
    <s v="Chennai Super Kings"/>
    <s v="Mumbai Indians"/>
    <x v="3"/>
    <x v="1"/>
    <x v="7"/>
    <x v="1"/>
    <n v="7"/>
    <n v="0"/>
    <s v=""/>
    <s v="chased"/>
    <n v="7"/>
    <s v="male"/>
    <s v="Indian Premier League"/>
    <n v="47"/>
    <s v="SK Tarapore"/>
    <s v="SJA Taufel"/>
    <s v="S George"/>
    <s v="BG Jerling"/>
    <s v="Yashpal Sharma"/>
    <s v=""/>
    <s v=""/>
    <m/>
  </r>
  <r>
    <n v="392228"/>
    <x v="1"/>
    <d v="2009-05-16T00:00:00"/>
    <s v="Johannesburg"/>
    <x v="14"/>
    <s v="Deccan Chargers"/>
    <s v="Kolkata Knight Riders"/>
    <x v="4"/>
    <x v="0"/>
    <x v="57"/>
    <x v="6"/>
    <n v="6"/>
    <n v="0"/>
    <s v=""/>
    <s v="chased"/>
    <n v="6"/>
    <s v="male"/>
    <s v="Indian Premier League"/>
    <n v="48"/>
    <s v="RE Koertzen"/>
    <s v="S Ravi"/>
    <s v="KH Hurter"/>
    <s v="SL Shastri"/>
    <s v="S Venkataraghavan"/>
    <s v=""/>
    <s v=""/>
    <m/>
  </r>
  <r>
    <n v="392229"/>
    <x v="1"/>
    <d v="2009-05-17T00:00:00"/>
    <s v="Johannesburg"/>
    <x v="14"/>
    <s v="Deccan Chargers"/>
    <s v="Kings XI Punjab"/>
    <x v="4"/>
    <x v="0"/>
    <x v="53"/>
    <x v="5"/>
    <n v="0"/>
    <n v="1"/>
    <s v=""/>
    <s v="defended"/>
    <n v="1"/>
    <s v="male"/>
    <s v="Indian Premier League"/>
    <n v="49"/>
    <s v="S Ravi"/>
    <s v="RB Tiffin"/>
    <s v="KH Hurter"/>
    <s v="GAV Baxter"/>
    <s v="S Venkataraghavan"/>
    <s v=""/>
    <s v=""/>
    <m/>
  </r>
  <r>
    <n v="392230"/>
    <x v="1"/>
    <d v="2009-05-17T00:00:00"/>
    <s v="Bloemfontein"/>
    <x v="16"/>
    <s v="Delhi Daredevils"/>
    <s v="Rajasthan Royals"/>
    <x v="7"/>
    <x v="1"/>
    <x v="46"/>
    <x v="2"/>
    <n v="0"/>
    <n v="14"/>
    <s v=""/>
    <s v="defended"/>
    <n v="14"/>
    <s v="male"/>
    <s v="Indian Premier League"/>
    <n v="50"/>
    <s v="SS Hazare"/>
    <s v="IL Howell"/>
    <s v="ZTA Ndamane"/>
    <s v="HDPK Dharmasena"/>
    <s v="J Srinath"/>
    <s v=""/>
    <s v=""/>
    <m/>
  </r>
  <r>
    <n v="392231"/>
    <x v="1"/>
    <d v="2009-05-18T00:00:00"/>
    <s v="Centurion"/>
    <x v="12"/>
    <s v="Chennai Super Kings"/>
    <s v="Kolkata Knight Riders"/>
    <x v="1"/>
    <x v="1"/>
    <x v="66"/>
    <x v="0"/>
    <n v="7"/>
    <n v="0"/>
    <s v=""/>
    <s v="chased"/>
    <n v="7"/>
    <s v="male"/>
    <s v="Indian Premier League"/>
    <n v="51"/>
    <s v="SJA Taufel"/>
    <s v="RB Tiffin"/>
    <s v="JD Cloete"/>
    <s v="SK Tarapore"/>
    <s v="S Venkataraghavan"/>
    <s v=""/>
    <s v=""/>
    <m/>
  </r>
  <r>
    <n v="392232"/>
    <x v="1"/>
    <d v="2009-05-19T00:00:00"/>
    <s v="Johannesburg"/>
    <x v="14"/>
    <s v="Royal Challengers Bangalore"/>
    <s v="Delhi Daredevils"/>
    <x v="7"/>
    <x v="1"/>
    <x v="55"/>
    <x v="3"/>
    <n v="7"/>
    <n v="0"/>
    <s v=""/>
    <s v="chased"/>
    <n v="7"/>
    <s v="male"/>
    <s v="Indian Premier League"/>
    <n v="52"/>
    <s v="IL Howell"/>
    <s v="RB Tiffin"/>
    <s v="KH Hurter"/>
    <s v="S Asnani"/>
    <s v="J Srinath"/>
    <s v=""/>
    <s v=""/>
    <m/>
  </r>
  <r>
    <n v="392233"/>
    <x v="1"/>
    <d v="2009-05-20T00:00:00"/>
    <s v="Durban"/>
    <x v="11"/>
    <s v="Kolkata Knight Riders"/>
    <s v="Rajasthan Royals"/>
    <x v="6"/>
    <x v="0"/>
    <x v="67"/>
    <x v="0"/>
    <n v="4"/>
    <n v="0"/>
    <s v=""/>
    <s v="chased"/>
    <n v="4"/>
    <s v="male"/>
    <s v="Indian Premier League"/>
    <n v="53"/>
    <s v="BG Jerling"/>
    <s v="SJA Taufel"/>
    <s v="EC Hendrikse"/>
    <s v="SS Hazare"/>
    <s v="D Govindjee"/>
    <s v=""/>
    <s v=""/>
    <m/>
  </r>
  <r>
    <n v="392234"/>
    <x v="1"/>
    <d v="2009-05-20T00:00:00"/>
    <s v="Durban"/>
    <x v="11"/>
    <s v="Chennai Super Kings"/>
    <s v="Kings XI Punjab"/>
    <x v="1"/>
    <x v="1"/>
    <x v="44"/>
    <x v="1"/>
    <n v="0"/>
    <n v="24"/>
    <s v=""/>
    <s v="defended"/>
    <n v="24"/>
    <s v="male"/>
    <s v="Indian Premier League"/>
    <n v="54"/>
    <s v="BG Jerling"/>
    <s v="SJA Taufel"/>
    <s v="EC Hendrikse"/>
    <s v="SS Hazare"/>
    <s v="D Govindjee"/>
    <s v=""/>
    <s v=""/>
    <m/>
  </r>
  <r>
    <n v="392235"/>
    <x v="1"/>
    <d v="2009-05-21T00:00:00"/>
    <s v="Centurion"/>
    <x v="12"/>
    <s v="Delhi Daredevils"/>
    <s v="Mumbai Indians"/>
    <x v="7"/>
    <x v="0"/>
    <x v="6"/>
    <x v="2"/>
    <n v="4"/>
    <n v="0"/>
    <s v=""/>
    <s v="chased"/>
    <n v="4"/>
    <s v="male"/>
    <s v="Indian Premier League"/>
    <n v="55"/>
    <s v="IL Howell"/>
    <s v="S Ravi"/>
    <s v="MW Brown"/>
    <s v="SK Tarapore"/>
    <s v="S Venkataraghavan"/>
    <s v=""/>
    <s v=""/>
    <m/>
  </r>
  <r>
    <n v="392236"/>
    <x v="1"/>
    <d v="2009-05-21T00:00:00"/>
    <s v="Centurion"/>
    <x v="12"/>
    <s v="Royal Challengers Bangalore"/>
    <s v="Deccan Chargers"/>
    <x v="0"/>
    <x v="1"/>
    <x v="68"/>
    <x v="3"/>
    <n v="0"/>
    <n v="12"/>
    <s v=""/>
    <s v="defended"/>
    <n v="12"/>
    <s v="male"/>
    <s v="Indian Premier League"/>
    <n v="56"/>
    <s v="IL Howell"/>
    <s v="S Ravi"/>
    <s v="MW Brown"/>
    <s v="SK Tarapore"/>
    <s v="S Venkataraghavan"/>
    <s v=""/>
    <s v=""/>
    <m/>
  </r>
  <r>
    <n v="392237"/>
    <x v="1"/>
    <d v="2009-05-22T00:00:00"/>
    <s v="Centurion"/>
    <x v="12"/>
    <s v="Delhi Daredevils"/>
    <s v="Deccan Chargers"/>
    <x v="4"/>
    <x v="0"/>
    <x v="11"/>
    <x v="6"/>
    <n v="6"/>
    <n v="0"/>
    <s v=""/>
    <s v="chased"/>
    <n v="6"/>
    <s v="male"/>
    <s v="Indian Premier League"/>
    <m/>
    <s v="BR Doctrove"/>
    <s v="DJ Harper"/>
    <s v="JD Cloete"/>
    <s v="RE Koertzen"/>
    <s v="S Venkataraghavan"/>
    <s v=""/>
    <s v=""/>
    <m/>
  </r>
  <r>
    <n v="392238"/>
    <x v="1"/>
    <d v="2009-05-23T00:00:00"/>
    <s v="Johannesburg"/>
    <x v="14"/>
    <s v="Royal Challengers Bangalore"/>
    <s v="Chennai Super Kings"/>
    <x v="0"/>
    <x v="0"/>
    <x v="68"/>
    <x v="3"/>
    <n v="6"/>
    <n v="0"/>
    <s v=""/>
    <s v="chased"/>
    <n v="6"/>
    <s v="male"/>
    <s v="Indian Premier League"/>
    <m/>
    <s v="RE Koertzen"/>
    <s v="SJA Taufel"/>
    <s v="KH Hurter"/>
    <s v="IL Howell"/>
    <s v="J Srinath"/>
    <s v=""/>
    <s v=""/>
    <m/>
  </r>
  <r>
    <n v="392239"/>
    <x v="1"/>
    <d v="2009-05-24T00:00:00"/>
    <s v="Johannesburg"/>
    <x v="14"/>
    <s v="Royal Challengers Bangalore"/>
    <s v="Deccan Chargers"/>
    <x v="0"/>
    <x v="0"/>
    <x v="34"/>
    <x v="6"/>
    <n v="0"/>
    <n v="6"/>
    <s v=""/>
    <s v="defended"/>
    <n v="6"/>
    <s v="male"/>
    <s v="Indian Premier League"/>
    <m/>
    <s v="RE Koertzen"/>
    <s v="SJA Taufel"/>
    <s v="ZTA Ndamane"/>
    <s v="DJ Harper"/>
    <s v="J Srinath"/>
    <s v=""/>
    <s v=""/>
    <m/>
  </r>
  <r>
    <n v="419106"/>
    <x v="2"/>
    <d v="2010-03-12T00:00:00"/>
    <s v="Mumbai"/>
    <x v="8"/>
    <s v="Deccan Chargers"/>
    <s v="Kolkata Knight Riders"/>
    <x v="4"/>
    <x v="0"/>
    <x v="69"/>
    <x v="0"/>
    <n v="0"/>
    <n v="11"/>
    <s v=""/>
    <s v="defended"/>
    <n v="11"/>
    <s v="male"/>
    <s v="Indian Premier League"/>
    <n v="1"/>
    <s v="RE Koertzen"/>
    <s v="RB Tiffin"/>
    <s v="SN Bandekar"/>
    <s v="BG Jerling"/>
    <s v="AJ Pycroft"/>
    <s v=""/>
    <s v=""/>
    <m/>
  </r>
  <r>
    <n v="419107"/>
    <x v="2"/>
    <d v="2010-03-13T00:00:00"/>
    <s v="Mumbai"/>
    <x v="17"/>
    <s v="Mumbai Indians"/>
    <s v="Rajasthan Royals"/>
    <x v="3"/>
    <x v="1"/>
    <x v="8"/>
    <x v="7"/>
    <n v="0"/>
    <n v="4"/>
    <s v=""/>
    <s v="defended"/>
    <n v="4"/>
    <s v="male"/>
    <s v="Indian Premier League"/>
    <n v="2"/>
    <s v="RE Koertzen"/>
    <s v="RB Tiffin"/>
    <s v="VM Bandiwadekar"/>
    <s v="BG Jerling"/>
    <s v="AJ Pycroft"/>
    <s v=""/>
    <s v=""/>
    <m/>
  </r>
  <r>
    <n v="419108"/>
    <x v="2"/>
    <d v="2010-03-13T00:00:00"/>
    <s v="Chandigarh"/>
    <x v="1"/>
    <s v="Kings XI Punjab"/>
    <s v="Delhi Daredevils"/>
    <x v="7"/>
    <x v="0"/>
    <x v="56"/>
    <x v="2"/>
    <n v="5"/>
    <n v="0"/>
    <s v=""/>
    <s v="chased"/>
    <n v="5"/>
    <s v="male"/>
    <s v="Indian Premier League"/>
    <n v="3"/>
    <s v="BR Doctrove"/>
    <s v="S Ravi"/>
    <s v="C Shamshuddin"/>
    <s v="SK Tarapore"/>
    <s v="S Venkataraghavan"/>
    <s v=""/>
    <s v=""/>
    <m/>
  </r>
  <r>
    <n v="419109"/>
    <x v="2"/>
    <d v="2010-03-14T00:00:00"/>
    <s v="Kolkata"/>
    <x v="4"/>
    <s v="Kolkata Knight Riders"/>
    <s v="Royal Challengers Bangalore"/>
    <x v="6"/>
    <x v="0"/>
    <x v="70"/>
    <x v="0"/>
    <n v="7"/>
    <n v="0"/>
    <s v=""/>
    <s v="chased"/>
    <n v="7"/>
    <s v="male"/>
    <s v="Indian Premier League"/>
    <n v="4"/>
    <s v="HDPK Dharmasena"/>
    <s v="AM Saheba"/>
    <s v="R Shankar"/>
    <s v="M Erasmus"/>
    <s v="Yashpal Sharma"/>
    <s v=""/>
    <s v=""/>
    <m/>
  </r>
  <r>
    <n v="419110"/>
    <x v="2"/>
    <d v="2010-03-14T00:00:00"/>
    <s v="Chennai"/>
    <x v="7"/>
    <s v="Chennai Super Kings"/>
    <s v="Deccan Chargers"/>
    <x v="4"/>
    <x v="1"/>
    <x v="71"/>
    <x v="6"/>
    <n v="0"/>
    <n v="31"/>
    <s v=""/>
    <s v="defended"/>
    <n v="31"/>
    <s v="male"/>
    <s v="Indian Premier League"/>
    <n v="5"/>
    <s v="K Hariharan"/>
    <s v="DJ Harper"/>
    <s v="J Madanagopal"/>
    <s v="S Das"/>
    <s v="D Govindjee"/>
    <s v=""/>
    <s v=""/>
    <m/>
  </r>
  <r>
    <n v="419111"/>
    <x v="2"/>
    <d v="2010-03-15T00:00:00"/>
    <s v="Ahmedabad"/>
    <x v="18"/>
    <s v="Rajasthan Royals"/>
    <s v="Delhi Daredevils"/>
    <x v="7"/>
    <x v="0"/>
    <x v="6"/>
    <x v="2"/>
    <n v="6"/>
    <n v="0"/>
    <s v=""/>
    <s v="chased"/>
    <n v="6"/>
    <s v="male"/>
    <s v="Indian Premier League"/>
    <n v="6"/>
    <s v="BG Jerling"/>
    <s v="RE Koertzen"/>
    <s v="S Dua"/>
    <s v="RB Tiffin"/>
    <s v="AJ Pycroft"/>
    <s v=""/>
    <s v=""/>
    <m/>
  </r>
  <r>
    <n v="419112"/>
    <x v="2"/>
    <d v="2010-03-16T00:00:00"/>
    <s v="Bangalore"/>
    <x v="0"/>
    <s v="Royal Challengers Bangalore"/>
    <s v="Kings XI Punjab"/>
    <x v="5"/>
    <x v="1"/>
    <x v="55"/>
    <x v="3"/>
    <n v="8"/>
    <n v="0"/>
    <s v=""/>
    <s v="chased"/>
    <n v="8"/>
    <s v="male"/>
    <s v="Indian Premier League"/>
    <n v="7"/>
    <s v="S Das"/>
    <s v="DJ Harper"/>
    <s v="KN Ananthapadmanabhan"/>
    <s v="K Hariharan"/>
    <s v="D Govindjee"/>
    <s v=""/>
    <s v=""/>
    <m/>
  </r>
  <r>
    <n v="419113"/>
    <x v="2"/>
    <d v="2010-03-16T00:00:00"/>
    <s v="Kolkata"/>
    <x v="4"/>
    <s v="Kolkata Knight Riders"/>
    <s v="Chennai Super Kings"/>
    <x v="1"/>
    <x v="1"/>
    <x v="13"/>
    <x v="1"/>
    <n v="0"/>
    <n v="55"/>
    <s v=""/>
    <s v="defended"/>
    <n v="55"/>
    <s v="male"/>
    <s v="Indian Premier League"/>
    <n v="8"/>
    <s v="HDPK Dharmasena"/>
    <s v="AM Saheba"/>
    <s v="R Shankar"/>
    <s v="M Erasmus"/>
    <s v="Yashpal Sharma"/>
    <s v=""/>
    <s v=""/>
    <m/>
  </r>
  <r>
    <n v="419114"/>
    <x v="2"/>
    <d v="2010-03-17T00:00:00"/>
    <s v="Delhi"/>
    <x v="2"/>
    <s v="Delhi Daredevils"/>
    <s v="Mumbai Indians"/>
    <x v="7"/>
    <x v="0"/>
    <x v="40"/>
    <x v="7"/>
    <n v="0"/>
    <n v="98"/>
    <s v=""/>
    <s v="defended"/>
    <n v="98"/>
    <s v="male"/>
    <s v="Indian Premier League"/>
    <n v="9"/>
    <s v="BR Doctrove"/>
    <s v="SK Tarapore"/>
    <s v="A Chaudhary"/>
    <s v="S Ravi"/>
    <s v="S Venkataraghavan"/>
    <s v=""/>
    <s v=""/>
    <m/>
  </r>
  <r>
    <n v="419115"/>
    <x v="2"/>
    <d v="2010-03-18T00:00:00"/>
    <s v="Bangalore"/>
    <x v="0"/>
    <s v="Royal Challengers Bangalore"/>
    <s v="Rajasthan Royals"/>
    <x v="0"/>
    <x v="0"/>
    <x v="55"/>
    <x v="3"/>
    <n v="10"/>
    <n v="0"/>
    <s v=""/>
    <s v="chased"/>
    <n v="10"/>
    <s v="male"/>
    <s v="Indian Premier League"/>
    <n v="10"/>
    <s v="K Hariharan"/>
    <s v="DJ Harper"/>
    <s v="KN Ananthapadmanabhan"/>
    <s v="S Das"/>
    <s v="D Govindjee"/>
    <s v=""/>
    <s v=""/>
    <m/>
  </r>
  <r>
    <n v="419116"/>
    <x v="2"/>
    <d v="2010-03-19T00:00:00"/>
    <s v="Delhi"/>
    <x v="2"/>
    <s v="Delhi Daredevils"/>
    <s v="Chennai Super Kings"/>
    <x v="7"/>
    <x v="1"/>
    <x v="7"/>
    <x v="1"/>
    <n v="5"/>
    <n v="0"/>
    <s v=""/>
    <s v="chased"/>
    <n v="5"/>
    <s v="male"/>
    <s v="Indian Premier League"/>
    <n v="11"/>
    <s v="BR Doctrove"/>
    <s v="SK Tarapore"/>
    <s v="A Chaudhary"/>
    <s v="S Ravi"/>
    <s v="S Venkataraghavan"/>
    <s v=""/>
    <s v=""/>
    <m/>
  </r>
  <r>
    <n v="419117"/>
    <x v="2"/>
    <d v="2010-03-19T00:00:00"/>
    <s v="Cuttack"/>
    <x v="19"/>
    <s v="Deccan Chargers"/>
    <s v="Kings XI Punjab"/>
    <x v="5"/>
    <x v="0"/>
    <x v="72"/>
    <x v="6"/>
    <n v="0"/>
    <n v="6"/>
    <s v=""/>
    <s v="defended"/>
    <n v="6"/>
    <s v="male"/>
    <s v="Indian Premier League"/>
    <n v="12"/>
    <s v="BF Bowden"/>
    <s v="M Erasmus"/>
    <s v="BK Ravi"/>
    <s v="AM Saheba"/>
    <s v="GR Viswanath"/>
    <s v=""/>
    <s v=""/>
    <m/>
  </r>
  <r>
    <n v="419118"/>
    <x v="2"/>
    <d v="2010-03-20T00:00:00"/>
    <s v="Ahmedabad"/>
    <x v="18"/>
    <s v="Rajasthan Royals"/>
    <s v="Kolkata Knight Riders"/>
    <x v="2"/>
    <x v="1"/>
    <x v="73"/>
    <x v="4"/>
    <n v="0"/>
    <n v="34"/>
    <s v=""/>
    <s v="defended"/>
    <n v="34"/>
    <s v="male"/>
    <s v="Indian Premier League"/>
    <n v="13"/>
    <s v="RE Koertzen"/>
    <s v="RB Tiffin"/>
    <s v="S Dua"/>
    <s v="BG Jerling"/>
    <s v="AJ Pycroft"/>
    <s v=""/>
    <s v=""/>
    <m/>
  </r>
  <r>
    <n v="419119"/>
    <x v="2"/>
    <d v="2010-03-20T00:00:00"/>
    <s v="Mumbai"/>
    <x v="17"/>
    <s v="Mumbai Indians"/>
    <s v="Royal Challengers Bangalore"/>
    <x v="3"/>
    <x v="1"/>
    <x v="55"/>
    <x v="3"/>
    <n v="7"/>
    <n v="0"/>
    <s v=""/>
    <s v="chased"/>
    <n v="7"/>
    <s v="male"/>
    <s v="Indian Premier League"/>
    <n v="14"/>
    <s v="HDPK Dharmasena"/>
    <s v="SS Hazare"/>
    <s v="SN Bandekar"/>
    <s v="SK Tarapore"/>
    <s v="Yashpal Sharma"/>
    <s v=""/>
    <s v=""/>
    <m/>
  </r>
  <r>
    <n v="419120"/>
    <x v="2"/>
    <d v="2010-03-21T00:00:00"/>
    <s v="Cuttack"/>
    <x v="19"/>
    <s v="Deccan Chargers"/>
    <s v="Delhi Daredevils"/>
    <x v="4"/>
    <x v="1"/>
    <x v="72"/>
    <x v="6"/>
    <n v="0"/>
    <n v="10"/>
    <s v=""/>
    <s v="defended"/>
    <n v="10"/>
    <s v="male"/>
    <s v="Indian Premier League"/>
    <n v="15"/>
    <s v="BF Bowden"/>
    <s v="M Erasmus"/>
    <s v="BK Ravi"/>
    <s v="AM Saheba"/>
    <s v="GR Viswanath"/>
    <s v=""/>
    <s v=""/>
    <m/>
  </r>
  <r>
    <n v="419121"/>
    <x v="2"/>
    <d v="2010-03-21T00:00:00"/>
    <s v="Chennai"/>
    <x v="7"/>
    <s v="Chennai Super Kings"/>
    <s v="Kings XI Punjab"/>
    <x v="1"/>
    <x v="0"/>
    <x v="74"/>
    <x v="8"/>
    <n v="0"/>
    <n v="0"/>
    <s v="tie"/>
    <s v="tie"/>
    <n v="0"/>
    <s v="male"/>
    <s v="Indian Premier League"/>
    <n v="16"/>
    <s v="K Hariharan"/>
    <s v="DJ Harper"/>
    <s v=""/>
    <s v="S Das"/>
    <s v="S Venkataraghavan"/>
    <s v="Kings XI Punjab"/>
    <s v=""/>
    <m/>
  </r>
  <r>
    <n v="419122"/>
    <x v="2"/>
    <d v="2010-03-22T00:00:00"/>
    <s v="Mumbai"/>
    <x v="17"/>
    <s v="Mumbai Indians"/>
    <s v="Kolkata Knight Riders"/>
    <x v="6"/>
    <x v="1"/>
    <x v="40"/>
    <x v="7"/>
    <n v="7"/>
    <n v="0"/>
    <s v=""/>
    <s v="chased"/>
    <n v="7"/>
    <s v="male"/>
    <s v="Indian Premier League"/>
    <n v="17"/>
    <s v="SS Hazare"/>
    <s v="SJA Taufel"/>
    <s v="VM Bandiwadekar"/>
    <s v="HDPK Dharmasena"/>
    <s v="Yashpal Sharma"/>
    <s v=""/>
    <s v=""/>
    <m/>
  </r>
  <r>
    <n v="419123"/>
    <x v="2"/>
    <d v="2010-03-23T00:00:00"/>
    <s v="Bangalore"/>
    <x v="0"/>
    <s v="Royal Challengers Bangalore"/>
    <s v="Chennai Super Kings"/>
    <x v="1"/>
    <x v="0"/>
    <x v="75"/>
    <x v="3"/>
    <n v="0"/>
    <n v="36"/>
    <s v=""/>
    <s v="defended"/>
    <n v="36"/>
    <s v="male"/>
    <s v="Indian Premier League"/>
    <n v="18"/>
    <s v="RE Koertzen"/>
    <s v="RB Tiffin"/>
    <s v="KN Ananthapadmanabhan"/>
    <s v="BG Jerling"/>
    <s v="AJ Pycroft"/>
    <s v=""/>
    <s v=""/>
    <m/>
  </r>
  <r>
    <n v="419124"/>
    <x v="2"/>
    <d v="2010-03-24T00:00:00"/>
    <s v="Chandigarh"/>
    <x v="1"/>
    <s v="Kings XI Punjab"/>
    <s v="Rajasthan Royals"/>
    <x v="5"/>
    <x v="0"/>
    <x v="76"/>
    <x v="4"/>
    <n v="0"/>
    <n v="31"/>
    <s v=""/>
    <s v="defended"/>
    <n v="31"/>
    <s v="male"/>
    <s v="Indian Premier League"/>
    <n v="19"/>
    <s v="BR Doctrove"/>
    <s v="SK Tarapore"/>
    <s v="C Shamshuddin"/>
    <s v="S Ravi"/>
    <s v="S Venkataraghavan"/>
    <s v=""/>
    <s v=""/>
    <m/>
  </r>
  <r>
    <n v="419125"/>
    <x v="2"/>
    <d v="2010-03-25T00:00:00"/>
    <s v="Mumbai"/>
    <x v="20"/>
    <s v="Chennai Super Kings"/>
    <s v="Mumbai Indians"/>
    <x v="3"/>
    <x v="0"/>
    <x v="40"/>
    <x v="7"/>
    <n v="5"/>
    <n v="0"/>
    <s v=""/>
    <s v="chased"/>
    <n v="5"/>
    <s v="male"/>
    <s v="Indian Premier League"/>
    <n v="21"/>
    <s v="AM Saheba"/>
    <s v="BF Bowden"/>
    <s v="SN Bandekar"/>
    <s v="M Erasmus"/>
    <s v="GR Viswanath"/>
    <s v=""/>
    <s v=""/>
    <m/>
  </r>
  <r>
    <n v="419126"/>
    <x v="2"/>
    <d v="2010-03-26T00:00:00"/>
    <s v="Ahmedabad"/>
    <x v="18"/>
    <s v="Rajasthan Royals"/>
    <s v="Deccan Chargers"/>
    <x v="4"/>
    <x v="1"/>
    <x v="8"/>
    <x v="4"/>
    <n v="8"/>
    <n v="0"/>
    <s v=""/>
    <s v="chased"/>
    <n v="8"/>
    <s v="male"/>
    <s v="Indian Premier League"/>
    <n v="22"/>
    <s v="HDPK Dharmasena"/>
    <s v="SJA Taufel"/>
    <s v="S Dua"/>
    <s v="SS Hazare"/>
    <s v="RS Mahanama"/>
    <s v=""/>
    <s v=""/>
    <m/>
  </r>
  <r>
    <n v="419127"/>
    <x v="2"/>
    <d v="2010-03-27T00:00:00"/>
    <s v="Chandigarh"/>
    <x v="1"/>
    <s v="Kings XI Punjab"/>
    <s v="Kolkata Knight Riders"/>
    <x v="6"/>
    <x v="1"/>
    <x v="70"/>
    <x v="0"/>
    <n v="0"/>
    <n v="39"/>
    <s v=""/>
    <s v="defended"/>
    <n v="39"/>
    <s v="male"/>
    <s v="Indian Premier League"/>
    <n v="23"/>
    <s v="BR Doctrove"/>
    <s v="S Ravi"/>
    <s v="C Shamshuddin"/>
    <s v="SK Tarapore"/>
    <s v="S Venkataraghavan"/>
    <s v=""/>
    <s v=""/>
    <m/>
  </r>
  <r>
    <n v="419128"/>
    <x v="2"/>
    <d v="2010-03-25T00:00:00"/>
    <s v="Bangalore"/>
    <x v="0"/>
    <s v="Royal Challengers Bangalore"/>
    <s v="Delhi Daredevils"/>
    <x v="0"/>
    <x v="0"/>
    <x v="77"/>
    <x v="2"/>
    <n v="0"/>
    <n v="17"/>
    <s v=""/>
    <s v="defended"/>
    <n v="17"/>
    <s v="male"/>
    <s v="Indian Premier League"/>
    <n v="20"/>
    <s v="BG Jerling"/>
    <s v="RE Koertzen"/>
    <s v="KN Ananthapadmanabhan"/>
    <s v="RB Tiffin"/>
    <s v="AJ Pycroft"/>
    <s v=""/>
    <s v=""/>
    <m/>
  </r>
  <r>
    <n v="419129"/>
    <x v="2"/>
    <d v="2010-03-28T00:00:00"/>
    <s v="Ahmedabad"/>
    <x v="18"/>
    <s v="Rajasthan Royals"/>
    <s v="Chennai Super Kings"/>
    <x v="2"/>
    <x v="1"/>
    <x v="78"/>
    <x v="4"/>
    <n v="0"/>
    <n v="17"/>
    <s v=""/>
    <s v="defended"/>
    <n v="17"/>
    <s v="male"/>
    <s v="Indian Premier League"/>
    <n v="24"/>
    <s v="SS Hazare"/>
    <s v="SJA Taufel"/>
    <s v="S Dua"/>
    <s v="HDPK Dharmasena"/>
    <s v="RS Mahanama"/>
    <s v=""/>
    <s v=""/>
    <m/>
  </r>
  <r>
    <n v="419130"/>
    <x v="2"/>
    <d v="2010-03-28T00:00:00"/>
    <s v="Mumbai"/>
    <x v="8"/>
    <s v="Deccan Chargers"/>
    <s v="Mumbai Indians"/>
    <x v="4"/>
    <x v="0"/>
    <x v="62"/>
    <x v="7"/>
    <n v="0"/>
    <n v="41"/>
    <s v=""/>
    <s v="defended"/>
    <n v="41"/>
    <s v="male"/>
    <s v="Indian Premier League"/>
    <n v="25"/>
    <s v="S Das"/>
    <s v="K Hariharan"/>
    <s v="SN Bandekar"/>
    <s v="DJ Harper"/>
    <s v="GR Viswanath"/>
    <s v=""/>
    <s v=""/>
    <m/>
  </r>
  <r>
    <n v="419131"/>
    <x v="2"/>
    <d v="2010-03-29T00:00:00"/>
    <s v="Delhi"/>
    <x v="2"/>
    <s v="Delhi Daredevils"/>
    <s v="Kolkata Knight Riders"/>
    <x v="7"/>
    <x v="1"/>
    <x v="79"/>
    <x v="2"/>
    <n v="0"/>
    <n v="40"/>
    <s v=""/>
    <s v="defended"/>
    <n v="40"/>
    <s v="male"/>
    <s v="Indian Premier League"/>
    <n v="26"/>
    <s v="SS Hazare"/>
    <s v="SJA Taufel"/>
    <s v="A Chaudhary"/>
    <s v="HDPK Dharmasena"/>
    <s v="RS Mahanama"/>
    <s v=""/>
    <s v=""/>
    <m/>
  </r>
  <r>
    <n v="419132"/>
    <x v="2"/>
    <d v="2010-03-30T00:00:00"/>
    <s v="Mumbai"/>
    <x v="17"/>
    <s v="Mumbai Indians"/>
    <s v="Kings XI Punjab"/>
    <x v="3"/>
    <x v="0"/>
    <x v="80"/>
    <x v="7"/>
    <n v="4"/>
    <n v="0"/>
    <s v=""/>
    <s v="chased"/>
    <n v="4"/>
    <s v="male"/>
    <s v="Indian Premier League"/>
    <n v="27"/>
    <s v="BR Doctrove"/>
    <s v="SK Tarapore"/>
    <s v="VM Bandiwadekar"/>
    <s v="S Ravi"/>
    <s v="S Venkataraghavan"/>
    <s v=""/>
    <s v=""/>
    <m/>
  </r>
  <r>
    <n v="419133"/>
    <x v="2"/>
    <d v="2010-03-31T00:00:00"/>
    <s v="Chennai"/>
    <x v="7"/>
    <s v="Chennai Super Kings"/>
    <s v="Royal Challengers Bangalore"/>
    <x v="0"/>
    <x v="1"/>
    <x v="81"/>
    <x v="1"/>
    <n v="5"/>
    <n v="0"/>
    <s v=""/>
    <s v="chased"/>
    <n v="5"/>
    <s v="male"/>
    <s v="Indian Premier League"/>
    <n v="28"/>
    <s v="BG Jerling"/>
    <s v="RE Koertzen"/>
    <s v="J Madanagopal"/>
    <s v="RB Tiffin"/>
    <s v="AJ Pycroft"/>
    <s v=""/>
    <s v=""/>
    <m/>
  </r>
  <r>
    <n v="419134"/>
    <x v="2"/>
    <d v="2010-03-31T00:00:00"/>
    <s v="Delhi"/>
    <x v="2"/>
    <s v="Delhi Daredevils"/>
    <s v="Rajasthan Royals"/>
    <x v="7"/>
    <x v="1"/>
    <x v="35"/>
    <x v="2"/>
    <n v="0"/>
    <n v="67"/>
    <s v=""/>
    <s v="defended"/>
    <n v="67"/>
    <s v="male"/>
    <s v="Indian Premier League"/>
    <n v="29"/>
    <s v="HDPK Dharmasena"/>
    <s v="SJA Taufel"/>
    <s v="A Chaudhary"/>
    <s v="SS Hazare"/>
    <s v="RS Mahanama"/>
    <s v=""/>
    <s v=""/>
    <m/>
  </r>
  <r>
    <n v="419135"/>
    <x v="2"/>
    <d v="2010-04-01T00:00:00"/>
    <s v="Kolkata"/>
    <x v="4"/>
    <s v="Kolkata Knight Riders"/>
    <s v="Deccan Chargers"/>
    <x v="6"/>
    <x v="1"/>
    <x v="24"/>
    <x v="0"/>
    <n v="0"/>
    <n v="24"/>
    <s v=""/>
    <s v="defended"/>
    <n v="24"/>
    <s v="male"/>
    <s v="Indian Premier League"/>
    <n v="30"/>
    <s v="K Hariharan"/>
    <s v="DJ Harper"/>
    <s v="R Shankar"/>
    <s v="S Asnani"/>
    <s v="GR Viswanath"/>
    <s v=""/>
    <s v=""/>
    <m/>
  </r>
  <r>
    <n v="419136"/>
    <x v="2"/>
    <d v="2010-04-02T00:00:00"/>
    <s v="Chandigarh"/>
    <x v="1"/>
    <s v="Kings XI Punjab"/>
    <s v="Royal Challengers Bangalore"/>
    <x v="5"/>
    <x v="1"/>
    <x v="82"/>
    <x v="3"/>
    <n v="6"/>
    <n v="0"/>
    <s v=""/>
    <s v="chased"/>
    <n v="6"/>
    <s v="male"/>
    <s v="Indian Premier League"/>
    <n v="31"/>
    <s v="BF Bowden"/>
    <s v="M Erasmus"/>
    <s v="C Shamshuddin"/>
    <s v="AM Saheba"/>
    <s v="D Govindjee"/>
    <s v=""/>
    <s v=""/>
    <m/>
  </r>
  <r>
    <n v="419137"/>
    <x v="2"/>
    <d v="2010-04-03T00:00:00"/>
    <s v="Chennai"/>
    <x v="7"/>
    <s v="Chennai Super Kings"/>
    <s v="Rajasthan Royals"/>
    <x v="1"/>
    <x v="1"/>
    <x v="81"/>
    <x v="1"/>
    <n v="0"/>
    <n v="23"/>
    <s v=""/>
    <s v="defended"/>
    <n v="23"/>
    <s v="male"/>
    <s v="Indian Premier League"/>
    <n v="32"/>
    <s v="RE Koertzen"/>
    <s v="RB Tiffin"/>
    <s v="J Madanagopal"/>
    <s v="BG Jerling"/>
    <s v="AJ Pycroft"/>
    <s v=""/>
    <s v=""/>
    <m/>
  </r>
  <r>
    <n v="419138"/>
    <x v="2"/>
    <d v="2010-04-03T00:00:00"/>
    <s v="Mumbai"/>
    <x v="17"/>
    <s v="Mumbai Indians"/>
    <s v="Deccan Chargers"/>
    <x v="3"/>
    <x v="1"/>
    <x v="83"/>
    <x v="7"/>
    <n v="0"/>
    <n v="63"/>
    <s v=""/>
    <s v="defended"/>
    <n v="63"/>
    <s v="male"/>
    <s v="Indian Premier League"/>
    <n v="33"/>
    <s v="BR Doctrove"/>
    <s v="S Ravi"/>
    <s v="SN Bandekar"/>
    <s v="SK Tarapore"/>
    <s v="S Venkataraghavan"/>
    <s v=""/>
    <s v=""/>
    <m/>
  </r>
  <r>
    <n v="419139"/>
    <x v="2"/>
    <d v="2010-04-04T00:00:00"/>
    <s v="Kolkata"/>
    <x v="4"/>
    <s v="Kolkata Knight Riders"/>
    <s v="Kings XI Punjab"/>
    <x v="6"/>
    <x v="1"/>
    <x v="29"/>
    <x v="5"/>
    <n v="8"/>
    <n v="0"/>
    <s v=""/>
    <s v="chased"/>
    <n v="8"/>
    <s v="male"/>
    <s v="Indian Premier League"/>
    <n v="34"/>
    <s v="S Asnani"/>
    <s v="DJ Harper"/>
    <s v="R Shankar"/>
    <s v="K Hariharan"/>
    <s v="J Srinath"/>
    <s v=""/>
    <s v=""/>
    <m/>
  </r>
  <r>
    <n v="419140"/>
    <x v="2"/>
    <d v="2010-04-04T00:00:00"/>
    <s v="Delhi"/>
    <x v="2"/>
    <s v="Delhi Daredevils"/>
    <s v="Royal Challengers Bangalore"/>
    <x v="7"/>
    <x v="1"/>
    <x v="84"/>
    <x v="2"/>
    <n v="0"/>
    <n v="37"/>
    <s v=""/>
    <s v="defended"/>
    <n v="37"/>
    <s v="male"/>
    <s v="Indian Premier League"/>
    <n v="35"/>
    <s v="BF Bowden"/>
    <s v="M Erasmus"/>
    <s v="A Chaudhary"/>
    <s v="AM Saheba"/>
    <s v="D Govindjee"/>
    <s v=""/>
    <s v=""/>
    <m/>
  </r>
  <r>
    <n v="419141"/>
    <x v="2"/>
    <d v="2010-04-05T00:00:00"/>
    <s v="Nagpur"/>
    <x v="21"/>
    <s v="Deccan Chargers"/>
    <s v="Rajasthan Royals"/>
    <x v="2"/>
    <x v="1"/>
    <x v="64"/>
    <x v="4"/>
    <n v="0"/>
    <n v="2"/>
    <s v=""/>
    <s v="defended"/>
    <n v="2"/>
    <s v="male"/>
    <s v="Indian Premier League"/>
    <n v="36"/>
    <s v="HDPK Dharmasena"/>
    <s v="SJA Taufel"/>
    <s v="VM Bandiwadekar"/>
    <s v="SS Hazare"/>
    <s v="RS Mahanama"/>
    <s v=""/>
    <s v=""/>
    <m/>
  </r>
  <r>
    <n v="419142"/>
    <x v="2"/>
    <d v="2010-04-06T00:00:00"/>
    <s v="Chennai"/>
    <x v="7"/>
    <s v="Chennai Super Kings"/>
    <s v="Mumbai Indians"/>
    <x v="1"/>
    <x v="1"/>
    <x v="39"/>
    <x v="1"/>
    <n v="0"/>
    <n v="24"/>
    <s v=""/>
    <s v="defended"/>
    <n v="24"/>
    <s v="male"/>
    <s v="Indian Premier League"/>
    <n v="37"/>
    <s v="S Asnani"/>
    <s v="DJ Harper"/>
    <s v="J Madanagopal"/>
    <s v="K Hariharan"/>
    <s v="J Srinath"/>
    <s v=""/>
    <s v=""/>
    <m/>
  </r>
  <r>
    <n v="419143"/>
    <x v="2"/>
    <d v="2010-04-07T00:00:00"/>
    <s v="Jaipur"/>
    <x v="5"/>
    <s v="Rajasthan Royals"/>
    <s v="Kings XI Punjab"/>
    <x v="5"/>
    <x v="1"/>
    <x v="85"/>
    <x v="4"/>
    <n v="9"/>
    <n v="0"/>
    <s v=""/>
    <s v="chased"/>
    <n v="9"/>
    <s v="male"/>
    <s v="Indian Premier League"/>
    <n v="38"/>
    <s v="S Ravi"/>
    <s v="SK Tarapore"/>
    <s v="K Sharma"/>
    <s v="BR Doctrove"/>
    <s v="S Venkataraghavan"/>
    <s v=""/>
    <s v=""/>
    <m/>
  </r>
  <r>
    <n v="419144"/>
    <x v="2"/>
    <d v="2010-04-07T00:00:00"/>
    <s v="Kolkata"/>
    <x v="4"/>
    <s v="Kolkata Knight Riders"/>
    <s v="Delhi Daredevils"/>
    <x v="6"/>
    <x v="1"/>
    <x v="24"/>
    <x v="0"/>
    <n v="0"/>
    <n v="14"/>
    <s v=""/>
    <s v="defended"/>
    <n v="14"/>
    <s v="male"/>
    <s v="Indian Premier League"/>
    <n v="39"/>
    <s v="BG Jerling"/>
    <s v="RE Koertzen"/>
    <s v="R Shankar"/>
    <s v="RB Tiffin"/>
    <s v="AJ Pycroft"/>
    <s v=""/>
    <s v=""/>
    <m/>
  </r>
  <r>
    <n v="419145"/>
    <x v="2"/>
    <d v="2010-04-08T00:00:00"/>
    <s v="Bangalore"/>
    <x v="0"/>
    <s v="Royal Challengers Bangalore"/>
    <s v="Deccan Chargers"/>
    <x v="4"/>
    <x v="0"/>
    <x v="86"/>
    <x v="6"/>
    <n v="7"/>
    <n v="0"/>
    <s v=""/>
    <s v="chased"/>
    <n v="7"/>
    <s v="male"/>
    <s v="Indian Premier League"/>
    <n v="40"/>
    <s v="S Asnani"/>
    <s v="DJ Harper"/>
    <s v="KN Ananthapadmanabhan"/>
    <s v="K Hariharan"/>
    <s v="J Srinath"/>
    <s v=""/>
    <s v=""/>
    <m/>
  </r>
  <r>
    <n v="419146"/>
    <x v="2"/>
    <d v="2010-04-09T00:00:00"/>
    <s v="Chandigarh"/>
    <x v="1"/>
    <s v="Kings XI Punjab"/>
    <s v="Mumbai Indians"/>
    <x v="3"/>
    <x v="1"/>
    <x v="9"/>
    <x v="5"/>
    <n v="6"/>
    <n v="0"/>
    <s v=""/>
    <s v="chased"/>
    <n v="6"/>
    <s v="male"/>
    <s v="Indian Premier League"/>
    <n v="41"/>
    <s v="M Erasmus"/>
    <s v="AM Saheba"/>
    <s v="C Shamshuddin"/>
    <s v="BF Bowden"/>
    <s v="D Govindjee"/>
    <s v=""/>
    <s v=""/>
    <m/>
  </r>
  <r>
    <n v="419147"/>
    <x v="2"/>
    <d v="2010-04-10T00:00:00"/>
    <s v="Nagpur"/>
    <x v="21"/>
    <s v="Deccan Chargers"/>
    <s v="Chennai Super Kings"/>
    <x v="1"/>
    <x v="1"/>
    <x v="87"/>
    <x v="6"/>
    <n v="6"/>
    <n v="0"/>
    <s v=""/>
    <s v="chased"/>
    <n v="6"/>
    <s v="male"/>
    <s v="Indian Premier League"/>
    <n v="42"/>
    <s v="HDPK Dharmasena"/>
    <s v="SJA Taufel"/>
    <s v="VM Bandiwadekar"/>
    <s v="SS Hazare"/>
    <s v="RS Mahanama"/>
    <s v=""/>
    <s v=""/>
    <m/>
  </r>
  <r>
    <n v="419148"/>
    <x v="2"/>
    <d v="2010-04-10T00:00:00"/>
    <s v="Bangalore"/>
    <x v="0"/>
    <s v="Royal Challengers Bangalore"/>
    <s v="Kolkata Knight Riders"/>
    <x v="0"/>
    <x v="0"/>
    <x v="18"/>
    <x v="3"/>
    <n v="7"/>
    <n v="0"/>
    <s v=""/>
    <s v="chased"/>
    <n v="7"/>
    <s v="male"/>
    <s v="Indian Premier League"/>
    <n v="43"/>
    <s v="K Hariharan"/>
    <s v="DJ Harper"/>
    <s v="KN Ananthapadmanabhan"/>
    <s v="S Asnani"/>
    <s v="J Srinath"/>
    <s v=""/>
    <s v=""/>
    <m/>
  </r>
  <r>
    <n v="419149"/>
    <x v="2"/>
    <d v="2010-04-11T00:00:00"/>
    <s v="Delhi"/>
    <x v="2"/>
    <s v="Delhi Daredevils"/>
    <s v="Kings XI Punjab"/>
    <x v="7"/>
    <x v="1"/>
    <x v="88"/>
    <x v="5"/>
    <n v="7"/>
    <n v="0"/>
    <s v=""/>
    <s v="chased"/>
    <n v="7"/>
    <s v="male"/>
    <s v="Indian Premier League"/>
    <n v="44"/>
    <s v="BF Bowden"/>
    <s v="AM Saheba"/>
    <s v="A Chaudhary"/>
    <s v="M Erasmus"/>
    <s v="D Govindjee"/>
    <s v=""/>
    <s v=""/>
    <m/>
  </r>
  <r>
    <n v="419150"/>
    <x v="2"/>
    <d v="2010-04-11T00:00:00"/>
    <s v="Jaipur"/>
    <x v="5"/>
    <s v="Rajasthan Royals"/>
    <s v="Mumbai Indians"/>
    <x v="2"/>
    <x v="0"/>
    <x v="40"/>
    <x v="7"/>
    <n v="0"/>
    <n v="37"/>
    <s v=""/>
    <s v="defended"/>
    <n v="37"/>
    <s v="male"/>
    <s v="Indian Premier League"/>
    <n v="45"/>
    <s v="BR Doctrove"/>
    <s v="SK Tarapore"/>
    <s v="K Sharma"/>
    <s v="S Ravi"/>
    <s v="S Venkataraghavan"/>
    <s v=""/>
    <s v=""/>
    <m/>
  </r>
  <r>
    <n v="419151"/>
    <x v="2"/>
    <d v="2010-04-12T00:00:00"/>
    <s v="Nagpur"/>
    <x v="21"/>
    <s v="Deccan Chargers"/>
    <s v="Royal Challengers Bangalore"/>
    <x v="0"/>
    <x v="0"/>
    <x v="89"/>
    <x v="6"/>
    <n v="0"/>
    <n v="13"/>
    <s v=""/>
    <s v="defended"/>
    <n v="13"/>
    <s v="male"/>
    <s v="Indian Premier League"/>
    <n v="46"/>
    <s v="RE Koertzen"/>
    <s v="RB Tiffin"/>
    <s v="VM Bandiwadekar"/>
    <s v="BG Jerling"/>
    <s v="AJ Pycroft"/>
    <s v=""/>
    <s v=""/>
    <m/>
  </r>
  <r>
    <n v="419152"/>
    <x v="2"/>
    <d v="2010-04-13T00:00:00"/>
    <s v="Mumbai"/>
    <x v="17"/>
    <s v="Mumbai Indians"/>
    <s v="Delhi Daredevils"/>
    <x v="3"/>
    <x v="1"/>
    <x v="90"/>
    <x v="7"/>
    <n v="0"/>
    <n v="39"/>
    <s v=""/>
    <s v="defended"/>
    <n v="39"/>
    <s v="male"/>
    <s v="Indian Premier League"/>
    <n v="47"/>
    <s v="S Asnani"/>
    <s v="DJ Harper"/>
    <s v="SN Bandekar"/>
    <s v="K Hariharan"/>
    <s v="J Srinath"/>
    <s v=""/>
    <s v=""/>
    <m/>
  </r>
  <r>
    <n v="419153"/>
    <x v="2"/>
    <d v="2010-04-13T00:00:00"/>
    <s v="Chennai"/>
    <x v="7"/>
    <s v="Chennai Super Kings"/>
    <s v="Kolkata Knight Riders"/>
    <x v="6"/>
    <x v="1"/>
    <x v="91"/>
    <x v="1"/>
    <n v="9"/>
    <n v="0"/>
    <s v=""/>
    <s v="chased"/>
    <n v="9"/>
    <s v="male"/>
    <s v="Indian Premier League"/>
    <n v="48"/>
    <s v="SS Hazare"/>
    <s v="SJA Taufel"/>
    <s v="J Madanagopal"/>
    <s v="HDPK Dharmasena"/>
    <s v="GR Viswanath"/>
    <s v=""/>
    <s v=""/>
    <m/>
  </r>
  <r>
    <n v="419154"/>
    <x v="2"/>
    <d v="2010-04-14T00:00:00"/>
    <s v="Jaipur"/>
    <x v="5"/>
    <s v="Rajasthan Royals"/>
    <s v="Royal Challengers Bangalore"/>
    <x v="2"/>
    <x v="1"/>
    <x v="82"/>
    <x v="3"/>
    <n v="5"/>
    <n v="0"/>
    <s v=""/>
    <s v="chased"/>
    <n v="5"/>
    <s v="male"/>
    <s v="Indian Premier League"/>
    <n v="49"/>
    <s v="BR Doctrove"/>
    <s v="S Ravi"/>
    <s v="K Sharma"/>
    <s v="SK Tarapore"/>
    <s v="S Venkataraghavan"/>
    <s v=""/>
    <s v=""/>
    <m/>
  </r>
  <r>
    <n v="419155"/>
    <x v="2"/>
    <d v="2010-04-15T00:00:00"/>
    <s v="Chennai"/>
    <x v="7"/>
    <s v="Chennai Super Kings"/>
    <s v="Delhi Daredevils"/>
    <x v="1"/>
    <x v="1"/>
    <x v="56"/>
    <x v="2"/>
    <n v="6"/>
    <n v="0"/>
    <s v=""/>
    <s v="chased"/>
    <n v="6"/>
    <s v="male"/>
    <s v="Indian Premier League"/>
    <n v="50"/>
    <s v="HDPK Dharmasena"/>
    <s v="SS Hazare"/>
    <s v="J Madanagopal"/>
    <s v="SJA Taufel"/>
    <s v="GR Viswanath"/>
    <s v=""/>
    <s v=""/>
    <m/>
  </r>
  <r>
    <n v="419156"/>
    <x v="2"/>
    <d v="2010-04-16T00:00:00"/>
    <s v="Dharamsala"/>
    <x v="22"/>
    <s v="Kings XI Punjab"/>
    <s v="Deccan Chargers"/>
    <x v="4"/>
    <x v="0"/>
    <x v="57"/>
    <x v="6"/>
    <n v="5"/>
    <n v="0"/>
    <s v=""/>
    <s v="chased"/>
    <n v="5"/>
    <s v="male"/>
    <s v="Indian Premier League"/>
    <n v="51"/>
    <s v="M Erasmus"/>
    <s v="AM Saheba"/>
    <s v="C Shamshuddin"/>
    <s v="BF Bowden"/>
    <s v="D Govindjee"/>
    <s v=""/>
    <s v=""/>
    <m/>
  </r>
  <r>
    <n v="419157"/>
    <x v="2"/>
    <d v="2010-04-17T00:00:00"/>
    <s v="Bangalore"/>
    <x v="0"/>
    <s v="Royal Challengers Bangalore"/>
    <s v="Mumbai Indians"/>
    <x v="0"/>
    <x v="0"/>
    <x v="92"/>
    <x v="7"/>
    <n v="0"/>
    <n v="57"/>
    <s v=""/>
    <s v="defended"/>
    <n v="57"/>
    <s v="male"/>
    <s v="Indian Premier League"/>
    <n v="52"/>
    <s v="HDPK Dharmasena"/>
    <s v="SJA Taufel"/>
    <s v="KN Ananthapadmanabhan"/>
    <s v="SS Hazare"/>
    <s v="GR Viswanath"/>
    <s v=""/>
    <s v=""/>
    <m/>
  </r>
  <r>
    <n v="419158"/>
    <x v="2"/>
    <d v="2010-04-17T00:00:00"/>
    <s v="Kolkata"/>
    <x v="4"/>
    <s v="Kolkata Knight Riders"/>
    <s v="Rajasthan Royals"/>
    <x v="2"/>
    <x v="1"/>
    <x v="93"/>
    <x v="0"/>
    <n v="8"/>
    <n v="0"/>
    <s v=""/>
    <s v="chased"/>
    <n v="8"/>
    <s v="male"/>
    <s v="Indian Premier League"/>
    <n v="53"/>
    <s v="BG Jerling"/>
    <s v="RB Tiffin"/>
    <s v="R Shankar"/>
    <s v="RE Koertzen"/>
    <s v="AJ Pycroft"/>
    <s v=""/>
    <s v=""/>
    <m/>
  </r>
  <r>
    <n v="419159"/>
    <x v="2"/>
    <d v="2010-04-18T00:00:00"/>
    <s v="Dharamsala"/>
    <x v="22"/>
    <s v="Kings XI Punjab"/>
    <s v="Chennai Super Kings"/>
    <x v="1"/>
    <x v="0"/>
    <x v="13"/>
    <x v="1"/>
    <n v="6"/>
    <n v="0"/>
    <s v=""/>
    <s v="chased"/>
    <n v="6"/>
    <s v="male"/>
    <s v="Indian Premier League"/>
    <n v="54"/>
    <s v="BF Bowden"/>
    <s v="AM Saheba"/>
    <s v="C Shamshuddin"/>
    <s v="M Erasmus"/>
    <s v="D Govindjee"/>
    <s v=""/>
    <s v=""/>
    <m/>
  </r>
  <r>
    <n v="419160"/>
    <x v="2"/>
    <d v="2010-04-18T00:00:00"/>
    <s v="Delhi"/>
    <x v="2"/>
    <s v="Delhi Daredevils"/>
    <s v="Deccan Chargers"/>
    <x v="4"/>
    <x v="1"/>
    <x v="72"/>
    <x v="6"/>
    <n v="0"/>
    <n v="11"/>
    <s v=""/>
    <s v="defended"/>
    <n v="11"/>
    <s v="male"/>
    <s v="Indian Premier League"/>
    <n v="55"/>
    <s v="BR Doctrove"/>
    <s v="SK Tarapore"/>
    <s v="A Chaudhary"/>
    <s v="S Ravi"/>
    <s v="S Venkataraghavan"/>
    <s v=""/>
    <s v=""/>
    <m/>
  </r>
  <r>
    <n v="419161"/>
    <x v="2"/>
    <d v="2010-04-19T00:00:00"/>
    <s v="Kolkata"/>
    <x v="4"/>
    <s v="Kolkata Knight Riders"/>
    <s v="Mumbai Indians"/>
    <x v="3"/>
    <x v="1"/>
    <x v="94"/>
    <x v="0"/>
    <n v="9"/>
    <n v="0"/>
    <s v=""/>
    <s v="chased"/>
    <n v="9"/>
    <s v="male"/>
    <s v="Indian Premier League"/>
    <n v="56"/>
    <s v="BG Jerling"/>
    <s v="RE Koertzen"/>
    <s v="R Shankar"/>
    <s v="RB Tiffin"/>
    <s v="AJ Pycroft"/>
    <s v=""/>
    <s v=""/>
    <m/>
  </r>
  <r>
    <n v="419162"/>
    <x v="2"/>
    <d v="2010-04-21T00:00:00"/>
    <s v="Mumbai"/>
    <x v="8"/>
    <s v="Royal Challengers Bangalore"/>
    <s v="Mumbai Indians"/>
    <x v="3"/>
    <x v="1"/>
    <x v="90"/>
    <x v="7"/>
    <n v="0"/>
    <n v="35"/>
    <s v=""/>
    <s v="defended"/>
    <n v="35"/>
    <s v="male"/>
    <s v="Indian Premier League"/>
    <m/>
    <s v="BR Doctrove"/>
    <s v="RB Tiffin"/>
    <s v="SN Bandekar"/>
    <s v="DJ Harper"/>
    <s v="J Srinath"/>
    <s v=""/>
    <s v=""/>
    <m/>
  </r>
  <r>
    <n v="419163"/>
    <x v="2"/>
    <d v="2010-04-22T00:00:00"/>
    <s v="Mumbai"/>
    <x v="8"/>
    <s v="Chennai Super Kings"/>
    <s v="Deccan Chargers"/>
    <x v="1"/>
    <x v="1"/>
    <x v="95"/>
    <x v="1"/>
    <n v="0"/>
    <n v="38"/>
    <s v=""/>
    <s v="defended"/>
    <n v="38"/>
    <s v="male"/>
    <s v="Indian Premier League"/>
    <m/>
    <s v="BR Doctrove"/>
    <s v="RB Tiffin"/>
    <s v="SN Bandekar"/>
    <s v="DJ Harper"/>
    <s v="J Srinath"/>
    <s v=""/>
    <s v=""/>
    <m/>
  </r>
  <r>
    <n v="419164"/>
    <x v="2"/>
    <d v="2010-04-24T00:00:00"/>
    <s v="Mumbai"/>
    <x v="8"/>
    <s v="Royal Challengers Bangalore"/>
    <s v="Deccan Chargers"/>
    <x v="4"/>
    <x v="1"/>
    <x v="34"/>
    <x v="3"/>
    <n v="9"/>
    <n v="0"/>
    <s v=""/>
    <s v="chased"/>
    <n v="9"/>
    <s v="male"/>
    <s v="Indian Premier League"/>
    <m/>
    <s v="RE Koertzen"/>
    <s v="SJA Taufel"/>
    <s v="SN Bandekar"/>
    <s v="S Ravi"/>
    <s v="S Venkataraghavan"/>
    <s v=""/>
    <s v=""/>
    <m/>
  </r>
  <r>
    <n v="419165"/>
    <x v="2"/>
    <d v="2010-04-25T00:00:00"/>
    <s v="Mumbai"/>
    <x v="8"/>
    <s v="Chennai Super Kings"/>
    <s v="Mumbai Indians"/>
    <x v="1"/>
    <x v="1"/>
    <x v="39"/>
    <x v="1"/>
    <n v="0"/>
    <n v="22"/>
    <s v=""/>
    <s v="defended"/>
    <n v="22"/>
    <s v="male"/>
    <s v="Indian Premier League"/>
    <m/>
    <s v="RE Koertzen"/>
    <s v="SJA Taufel"/>
    <s v="SN Bandekar"/>
    <s v="S Ravi"/>
    <s v="S Venkataraghavan"/>
    <s v=""/>
    <s v=""/>
    <m/>
  </r>
  <r>
    <n v="501198"/>
    <x v="3"/>
    <d v="2011-04-08T00:00:00"/>
    <s v="Chennai"/>
    <x v="7"/>
    <s v="Chennai Super Kings"/>
    <s v="Kolkata Knight Riders"/>
    <x v="1"/>
    <x v="1"/>
    <x v="96"/>
    <x v="1"/>
    <n v="0"/>
    <n v="2"/>
    <s v=""/>
    <s v="defended"/>
    <n v="2"/>
    <s v="male"/>
    <s v="Indian Premier League"/>
    <n v="1"/>
    <s v="BR Doctrove"/>
    <s v="PR Reiffel"/>
    <s v="K Srinath"/>
    <s v="S Asnani"/>
    <s v="J Srinath"/>
    <s v=""/>
    <s v=""/>
    <m/>
  </r>
  <r>
    <n v="501199"/>
    <x v="3"/>
    <d v="2011-04-09T00:00:00"/>
    <s v="Hyderabad"/>
    <x v="6"/>
    <s v="Deccan Chargers"/>
    <s v="Rajasthan Royals"/>
    <x v="2"/>
    <x v="0"/>
    <x v="97"/>
    <x v="4"/>
    <n v="8"/>
    <n v="0"/>
    <s v=""/>
    <s v="chased"/>
    <n v="8"/>
    <s v="male"/>
    <s v="Indian Premier League"/>
    <n v="2"/>
    <s v="RE Koertzen"/>
    <s v="SK Tarapore"/>
    <s v="C Shamshuddin"/>
    <s v="SS Hazare"/>
    <s v="AJ Pycroft"/>
    <s v=""/>
    <s v=""/>
    <m/>
  </r>
  <r>
    <n v="501200"/>
    <x v="3"/>
    <d v="2011-04-09T00:00:00"/>
    <s v="Kochi"/>
    <x v="23"/>
    <s v="Kochi Tuskers Kerala"/>
    <s v="Royal Challengers Bangalore"/>
    <x v="8"/>
    <x v="1"/>
    <x v="46"/>
    <x v="3"/>
    <n v="6"/>
    <n v="0"/>
    <s v=""/>
    <s v="chased"/>
    <n v="6"/>
    <s v="male"/>
    <s v="Indian Premier League"/>
    <n v="3"/>
    <s v="HDPK Dharmasena"/>
    <s v="K Hariharan"/>
    <s v="KN Ananthapadmanabhan"/>
    <s v="AL Hill"/>
    <s v="Raju Mukherjee"/>
    <s v=""/>
    <s v=""/>
    <m/>
  </r>
  <r>
    <n v="501201"/>
    <x v="3"/>
    <d v="2011-04-10T00:00:00"/>
    <s v="Delhi"/>
    <x v="2"/>
    <s v="Delhi Daredevils"/>
    <s v="Mumbai Indians"/>
    <x v="7"/>
    <x v="1"/>
    <x v="80"/>
    <x v="7"/>
    <n v="8"/>
    <n v="0"/>
    <s v=""/>
    <s v="chased"/>
    <n v="8"/>
    <s v="male"/>
    <s v="Indian Premier League"/>
    <n v="4"/>
    <s v="AM Saheba"/>
    <s v="RB Tiffin"/>
    <s v="A Chaudhary"/>
    <s v="SL Shastri"/>
    <s v="S Venkataraghavan"/>
    <s v=""/>
    <s v=""/>
    <m/>
  </r>
  <r>
    <n v="501202"/>
    <x v="3"/>
    <d v="2011-04-10T00:00:00"/>
    <s v="Mumbai"/>
    <x v="8"/>
    <s v="Pune Warriors"/>
    <s v="Kings XI Punjab"/>
    <x v="5"/>
    <x v="1"/>
    <x v="98"/>
    <x v="9"/>
    <n v="7"/>
    <n v="0"/>
    <s v=""/>
    <s v="chased"/>
    <n v="7"/>
    <s v="male"/>
    <s v="Indian Premier League"/>
    <n v="5"/>
    <s v="BR Doctrove"/>
    <s v="PR Reiffel"/>
    <s v="NA Patwardhan"/>
    <s v="S Asnani"/>
    <s v="J Srinath"/>
    <s v=""/>
    <s v=""/>
    <m/>
  </r>
  <r>
    <n v="501203"/>
    <x v="3"/>
    <d v="2011-04-11T00:00:00"/>
    <s v="Kolkata"/>
    <x v="4"/>
    <s v="Kolkata Knight Riders"/>
    <s v="Deccan Chargers"/>
    <x v="6"/>
    <x v="1"/>
    <x v="55"/>
    <x v="0"/>
    <n v="0"/>
    <n v="9"/>
    <s v=""/>
    <s v="defended"/>
    <n v="9"/>
    <s v="male"/>
    <s v="Indian Premier League"/>
    <n v="6"/>
    <s v="RE Koertzen"/>
    <s v="SK Tarapore"/>
    <s v="S Das"/>
    <s v="S Ravi"/>
    <s v="D Govindjee"/>
    <s v=""/>
    <s v=""/>
    <m/>
  </r>
  <r>
    <n v="501204"/>
    <x v="3"/>
    <d v="2011-04-12T00:00:00"/>
    <s v="Jaipur"/>
    <x v="5"/>
    <s v="Rajasthan Royals"/>
    <s v="Delhi Daredevils"/>
    <x v="7"/>
    <x v="1"/>
    <x v="64"/>
    <x v="4"/>
    <n v="6"/>
    <n v="0"/>
    <s v=""/>
    <s v="chased"/>
    <n v="6"/>
    <s v="male"/>
    <s v="Indian Premier League"/>
    <n v="7"/>
    <s v="Aleem Dar"/>
    <s v="RB Tiffin"/>
    <s v="R Subramanian"/>
    <s v="SS Hazare"/>
    <s v="AJ Pycroft"/>
    <s v=""/>
    <s v=""/>
    <m/>
  </r>
  <r>
    <n v="501205"/>
    <x v="3"/>
    <d v="2011-04-12T00:00:00"/>
    <s v="Bangalore"/>
    <x v="0"/>
    <s v="Royal Challengers Bangalore"/>
    <s v="Mumbai Indians"/>
    <x v="3"/>
    <x v="0"/>
    <x v="40"/>
    <x v="7"/>
    <n v="9"/>
    <n v="0"/>
    <s v=""/>
    <s v="chased"/>
    <n v="9"/>
    <s v="male"/>
    <s v="Indian Premier League"/>
    <n v="8"/>
    <s v="HDPK Dharmasena"/>
    <s v="AL Hill"/>
    <s v="CK Nandan"/>
    <s v="K Hariharan"/>
    <s v="Raju Mukherjee"/>
    <s v=""/>
    <s v=""/>
    <m/>
  </r>
  <r>
    <n v="501206"/>
    <x v="3"/>
    <d v="2011-04-13T00:00:00"/>
    <s v="Chandigarh"/>
    <x v="1"/>
    <s v="Kings XI Punjab"/>
    <s v="Chennai Super Kings"/>
    <x v="5"/>
    <x v="0"/>
    <x v="99"/>
    <x v="5"/>
    <n v="6"/>
    <n v="0"/>
    <s v=""/>
    <s v="chased"/>
    <n v="6"/>
    <s v="male"/>
    <s v="Indian Premier League"/>
    <n v="9"/>
    <s v="Asad Rauf"/>
    <s v="SL Shastri"/>
    <s v="K Bharatan"/>
    <s v="AM Saheba"/>
    <s v="S Venkataraghavan"/>
    <s v=""/>
    <s v=""/>
    <m/>
  </r>
  <r>
    <n v="501207"/>
    <x v="3"/>
    <d v="2011-04-13T00:00:00"/>
    <s v="Mumbai"/>
    <x v="8"/>
    <s v="Pune Warriors"/>
    <s v="Kochi Tuskers Kerala"/>
    <x v="8"/>
    <x v="1"/>
    <x v="100"/>
    <x v="9"/>
    <n v="4"/>
    <n v="0"/>
    <s v=""/>
    <s v="chased"/>
    <n v="4"/>
    <s v="male"/>
    <s v="Indian Premier League"/>
    <n v="10"/>
    <s v="S Asnani"/>
    <s v="PR Reiffel"/>
    <s v="NA Patwardhan"/>
    <s v="BR Doctrove"/>
    <s v="J Srinath"/>
    <s v=""/>
    <s v=""/>
    <m/>
  </r>
  <r>
    <n v="501208"/>
    <x v="3"/>
    <d v="2011-04-14T00:00:00"/>
    <s v="Hyderabad"/>
    <x v="6"/>
    <s v="Deccan Chargers"/>
    <s v="Royal Challengers Bangalore"/>
    <x v="0"/>
    <x v="0"/>
    <x v="101"/>
    <x v="6"/>
    <n v="0"/>
    <n v="33"/>
    <s v=""/>
    <s v="defended"/>
    <n v="33"/>
    <s v="male"/>
    <s v="Indian Premier League"/>
    <n v="11"/>
    <s v="RE Koertzen"/>
    <s v="S Ravi"/>
    <s v="C Shamshuddin"/>
    <s v="SK Tarapore"/>
    <s v="D Govindjee"/>
    <s v=""/>
    <s v=""/>
    <m/>
  </r>
  <r>
    <n v="501209"/>
    <x v="3"/>
    <d v="2011-04-15T00:00:00"/>
    <s v="Jaipur"/>
    <x v="5"/>
    <s v="Rajasthan Royals"/>
    <s v="Kolkata Knight Riders"/>
    <x v="6"/>
    <x v="0"/>
    <x v="56"/>
    <x v="0"/>
    <n v="9"/>
    <n v="0"/>
    <s v=""/>
    <s v="chased"/>
    <n v="9"/>
    <s v="male"/>
    <s v="Indian Premier League"/>
    <n v="12"/>
    <s v="Aleem Dar"/>
    <s v="SS Hazare"/>
    <s v="R Subramanian"/>
    <s v="RB Tiffin"/>
    <s v="AJ Pycroft"/>
    <s v=""/>
    <s v=""/>
    <m/>
  </r>
  <r>
    <n v="501210"/>
    <x v="3"/>
    <d v="2011-04-15T00:00:00"/>
    <s v="Mumbai"/>
    <x v="3"/>
    <s v="Mumbai Indians"/>
    <s v="Kochi Tuskers Kerala"/>
    <x v="8"/>
    <x v="0"/>
    <x v="0"/>
    <x v="10"/>
    <n v="8"/>
    <n v="0"/>
    <s v=""/>
    <s v="chased"/>
    <n v="8"/>
    <s v="male"/>
    <s v="Indian Premier League"/>
    <n v="13"/>
    <s v="BR Doctrove"/>
    <s v="PR Reiffel"/>
    <s v="VA Kulkarni"/>
    <s v="S Asnani"/>
    <s v="J Srinath"/>
    <s v=""/>
    <s v=""/>
    <m/>
  </r>
  <r>
    <n v="501211"/>
    <x v="3"/>
    <d v="2011-04-16T00:00:00"/>
    <s v="Chennai"/>
    <x v="7"/>
    <s v="Chennai Super Kings"/>
    <s v="Royal Challengers Bangalore"/>
    <x v="1"/>
    <x v="1"/>
    <x v="1"/>
    <x v="1"/>
    <n v="0"/>
    <n v="21"/>
    <s v=""/>
    <s v="defended"/>
    <n v="21"/>
    <s v="male"/>
    <s v="Indian Premier League"/>
    <n v="14"/>
    <s v="HDPK Dharmasena"/>
    <s v="AL Hill"/>
    <s v="K Srinath"/>
    <s v="K Hariharan"/>
    <s v="Raju Mukherjee"/>
    <s v=""/>
    <s v=""/>
    <m/>
  </r>
  <r>
    <n v="501212"/>
    <x v="3"/>
    <d v="2011-04-16T00:00:00"/>
    <s v="Hyderabad"/>
    <x v="6"/>
    <s v="Deccan Chargers"/>
    <s v="Kings XI Punjab"/>
    <x v="5"/>
    <x v="0"/>
    <x v="99"/>
    <x v="5"/>
    <n v="8"/>
    <n v="0"/>
    <s v=""/>
    <s v="chased"/>
    <n v="8"/>
    <s v="male"/>
    <s v="Indian Premier League"/>
    <n v="15"/>
    <s v="RE Koertzen"/>
    <s v="S Ravi"/>
    <s v="C Shamshuddin"/>
    <s v="SK Tarapore"/>
    <s v="D Govindjee"/>
    <s v=""/>
    <s v=""/>
    <m/>
  </r>
  <r>
    <n v="501213"/>
    <x v="3"/>
    <d v="2011-04-17T00:00:00"/>
    <s v="Mumbai"/>
    <x v="8"/>
    <s v="Pune Warriors"/>
    <s v="Delhi Daredevils"/>
    <x v="7"/>
    <x v="0"/>
    <x v="53"/>
    <x v="2"/>
    <n v="3"/>
    <n v="0"/>
    <s v=""/>
    <s v="chased"/>
    <n v="3"/>
    <s v="male"/>
    <s v="Indian Premier League"/>
    <n v="16"/>
    <s v="Asad Rauf"/>
    <s v="AM Saheba"/>
    <s v="NA Patwardhan"/>
    <s v="SL Shastri"/>
    <s v="S Venkataraghavan"/>
    <s v=""/>
    <s v=""/>
    <m/>
  </r>
  <r>
    <n v="501214"/>
    <x v="3"/>
    <d v="2011-04-17T00:00:00"/>
    <s v="Kolkata"/>
    <x v="4"/>
    <s v="Kolkata Knight Riders"/>
    <s v="Rajasthan Royals"/>
    <x v="6"/>
    <x v="0"/>
    <x v="26"/>
    <x v="0"/>
    <n v="8"/>
    <n v="0"/>
    <s v=""/>
    <s v="chased"/>
    <n v="8"/>
    <s v="male"/>
    <s v="Indian Premier League"/>
    <n v="17"/>
    <s v="Aleem Dar"/>
    <s v="RB Tiffin"/>
    <s v="S Das"/>
    <s v="SS Hazare"/>
    <s v="AJ Pycroft"/>
    <s v=""/>
    <s v=""/>
    <m/>
  </r>
  <r>
    <n v="501215"/>
    <x v="3"/>
    <d v="2011-04-18T00:00:00"/>
    <s v="Kochi"/>
    <x v="23"/>
    <s v="Kochi Tuskers Kerala"/>
    <s v="Chennai Super Kings"/>
    <x v="8"/>
    <x v="0"/>
    <x v="0"/>
    <x v="10"/>
    <n v="7"/>
    <n v="0"/>
    <s v=""/>
    <s v="chased"/>
    <n v="7"/>
    <s v="male"/>
    <s v="Indian Premier League"/>
    <n v="18"/>
    <s v="K Hariharan"/>
    <s v="AL Hill"/>
    <s v="KN Ananthapadmanabhan"/>
    <s v="HDPK Dharmasena"/>
    <s v="Raju Mukherjee"/>
    <s v=""/>
    <s v="D/L"/>
    <m/>
  </r>
  <r>
    <n v="501216"/>
    <x v="3"/>
    <d v="2011-04-19T00:00:00"/>
    <s v="Delhi"/>
    <x v="2"/>
    <s v="Delhi Daredevils"/>
    <s v="Deccan Chargers"/>
    <x v="4"/>
    <x v="1"/>
    <x v="102"/>
    <x v="6"/>
    <n v="0"/>
    <n v="16"/>
    <s v=""/>
    <s v="defended"/>
    <n v="16"/>
    <s v="male"/>
    <s v="Indian Premier League"/>
    <n v="19"/>
    <s v="PR Reiffel"/>
    <s v="RJ Tucker"/>
    <s v="A Chaudhary"/>
    <s v="S Asnani"/>
    <s v="J Srinath"/>
    <s v=""/>
    <s v=""/>
    <m/>
  </r>
  <r>
    <n v="501218"/>
    <x v="3"/>
    <d v="2011-04-20T00:00:00"/>
    <s v="Mumbai"/>
    <x v="3"/>
    <s v="Mumbai Indians"/>
    <s v="Pune Warriors"/>
    <x v="9"/>
    <x v="1"/>
    <x v="103"/>
    <x v="7"/>
    <n v="7"/>
    <n v="0"/>
    <s v=""/>
    <s v="chased"/>
    <n v="7"/>
    <s v="male"/>
    <s v="Indian Premier League"/>
    <n v="21"/>
    <s v="Asad Rauf"/>
    <s v="AM Saheba"/>
    <s v="VA Kulkarni"/>
    <s v="SL Shastri"/>
    <s v="Raju Mukherjee"/>
    <s v=""/>
    <s v=""/>
    <m/>
  </r>
  <r>
    <n v="501219"/>
    <x v="3"/>
    <d v="2011-04-20T00:00:00"/>
    <s v="Kolkata"/>
    <x v="4"/>
    <s v="Kolkata Knight Riders"/>
    <s v="Kochi Tuskers Kerala"/>
    <x v="6"/>
    <x v="0"/>
    <x v="29"/>
    <x v="10"/>
    <n v="0"/>
    <n v="6"/>
    <s v=""/>
    <s v="defended"/>
    <n v="6"/>
    <s v="male"/>
    <s v="Indian Premier League"/>
    <n v="22"/>
    <s v="Aleem Dar"/>
    <s v="RB Tiffin"/>
    <s v="S Das"/>
    <s v="SS Hazare"/>
    <s v="AJ Pycroft"/>
    <s v=""/>
    <s v=""/>
    <m/>
  </r>
  <r>
    <n v="501220"/>
    <x v="3"/>
    <d v="2011-04-21T00:00:00"/>
    <s v="Chandigarh"/>
    <x v="1"/>
    <s v="Kings XI Punjab"/>
    <s v="Rajasthan Royals"/>
    <x v="2"/>
    <x v="0"/>
    <x v="16"/>
    <x v="5"/>
    <n v="0"/>
    <n v="48"/>
    <s v=""/>
    <s v="defended"/>
    <n v="48"/>
    <s v="male"/>
    <s v="Indian Premier League"/>
    <n v="23"/>
    <s v="S Asnani"/>
    <s v="PR Reiffel"/>
    <s v="K Bharatan"/>
    <s v="RJ Tucker"/>
    <s v="J Srinath"/>
    <s v=""/>
    <s v=""/>
    <m/>
  </r>
  <r>
    <n v="501221"/>
    <x v="3"/>
    <d v="2011-04-22T00:00:00"/>
    <s v="Mumbai"/>
    <x v="3"/>
    <s v="Mumbai Indians"/>
    <s v="Chennai Super Kings"/>
    <x v="1"/>
    <x v="0"/>
    <x v="62"/>
    <x v="7"/>
    <n v="0"/>
    <n v="8"/>
    <s v=""/>
    <s v="defended"/>
    <n v="8"/>
    <s v="male"/>
    <s v="Indian Premier League"/>
    <n v="25"/>
    <s v="Asad Rauf"/>
    <s v="AM Saheba"/>
    <s v="VA Kulkarni"/>
    <s v="SL Shastri"/>
    <s v="Raju Mukherjee"/>
    <s v=""/>
    <s v=""/>
    <m/>
  </r>
  <r>
    <n v="501222"/>
    <x v="3"/>
    <d v="2011-04-22T00:00:00"/>
    <s v="Kolkata"/>
    <x v="4"/>
    <s v="Kolkata Knight Riders"/>
    <s v="Royal Challengers Bangalore"/>
    <x v="0"/>
    <x v="0"/>
    <x v="45"/>
    <x v="3"/>
    <n v="9"/>
    <n v="0"/>
    <s v=""/>
    <s v="chased"/>
    <n v="9"/>
    <s v="male"/>
    <s v="Indian Premier League"/>
    <n v="24"/>
    <s v="SS Hazare"/>
    <s v="RB Tiffin"/>
    <s v="S Das"/>
    <s v="Aleem Dar"/>
    <s v="AJ Pycroft"/>
    <s v=""/>
    <s v=""/>
    <m/>
  </r>
  <r>
    <n v="501223"/>
    <x v="3"/>
    <d v="2011-04-23T00:00:00"/>
    <s v="Delhi"/>
    <x v="2"/>
    <s v="Delhi Daredevils"/>
    <s v="Kings XI Punjab"/>
    <x v="5"/>
    <x v="0"/>
    <x v="79"/>
    <x v="2"/>
    <n v="0"/>
    <n v="29"/>
    <s v=""/>
    <s v="defended"/>
    <n v="29"/>
    <s v="male"/>
    <s v="Indian Premier League"/>
    <n v="26"/>
    <s v="S Asnani"/>
    <s v="RE Koertzen"/>
    <s v="A Chaudhary"/>
    <s v="PR Reiffel"/>
    <s v="J Srinath"/>
    <s v=""/>
    <s v=""/>
    <m/>
  </r>
  <r>
    <n v="501224"/>
    <x v="3"/>
    <d v="2011-04-24T00:00:00"/>
    <s v="Hyderabad"/>
    <x v="6"/>
    <s v="Deccan Chargers"/>
    <s v="Mumbai Indians"/>
    <x v="4"/>
    <x v="0"/>
    <x v="80"/>
    <x v="7"/>
    <n v="0"/>
    <n v="37"/>
    <s v=""/>
    <s v="defended"/>
    <n v="37"/>
    <s v="male"/>
    <s v="Indian Premier League"/>
    <n v="27"/>
    <s v="HDPK Dharmasena"/>
    <s v="AL Hill"/>
    <s v="C Shamshuddin"/>
    <s v="K Hariharan"/>
    <s v="Raju Mukherjee"/>
    <s v=""/>
    <s v=""/>
    <m/>
  </r>
  <r>
    <n v="501225"/>
    <x v="3"/>
    <d v="2011-04-24T00:00:00"/>
    <s v="Jaipur"/>
    <x v="5"/>
    <s v="Rajasthan Royals"/>
    <s v="Kochi Tuskers Kerala"/>
    <x v="2"/>
    <x v="0"/>
    <x v="64"/>
    <x v="4"/>
    <n v="8"/>
    <n v="0"/>
    <s v=""/>
    <s v="chased"/>
    <n v="8"/>
    <s v="male"/>
    <s v="Indian Premier League"/>
    <n v="28"/>
    <s v="BR Doctrove"/>
    <s v="SK Tarapore"/>
    <s v="R Subramanian"/>
    <s v="S Ravi"/>
    <s v="D Govindjee"/>
    <s v=""/>
    <s v=""/>
    <m/>
  </r>
  <r>
    <n v="501226"/>
    <x v="3"/>
    <d v="2011-04-25T00:00:00"/>
    <s v="Chennai"/>
    <x v="7"/>
    <s v="Chennai Super Kings"/>
    <s v="Pune Warriors"/>
    <x v="9"/>
    <x v="0"/>
    <x v="1"/>
    <x v="1"/>
    <n v="0"/>
    <n v="25"/>
    <s v=""/>
    <s v="defended"/>
    <n v="25"/>
    <s v="male"/>
    <s v="Indian Premier League"/>
    <n v="29"/>
    <s v="Aleem Dar"/>
    <s v="RB Tiffin"/>
    <s v="K Srinath"/>
    <s v="SS Hazare"/>
    <s v="AJ Pycroft"/>
    <s v=""/>
    <s v=""/>
    <m/>
  </r>
  <r>
    <n v="501227"/>
    <x v="3"/>
    <d v="2011-04-26T00:00:00"/>
    <s v="Delhi"/>
    <x v="2"/>
    <s v="Delhi Daredevils"/>
    <s v="Royal Challengers Bangalore"/>
    <x v="0"/>
    <x v="0"/>
    <x v="104"/>
    <x v="3"/>
    <n v="3"/>
    <n v="0"/>
    <s v=""/>
    <s v="chased"/>
    <n v="3"/>
    <s v="male"/>
    <s v="Indian Premier League"/>
    <n v="30"/>
    <s v="S Asnani"/>
    <s v="RJ Tucker"/>
    <s v="A Chaudhary"/>
    <s v="PR Reiffel"/>
    <s v="J Srinath"/>
    <s v=""/>
    <s v=""/>
    <m/>
  </r>
  <r>
    <n v="501228"/>
    <x v="3"/>
    <d v="2011-04-27T00:00:00"/>
    <s v="Mumbai"/>
    <x v="8"/>
    <s v="Pune Warriors"/>
    <s v="Chennai Super Kings"/>
    <x v="9"/>
    <x v="1"/>
    <x v="95"/>
    <x v="1"/>
    <n v="8"/>
    <n v="0"/>
    <s v=""/>
    <s v="chased"/>
    <n v="8"/>
    <s v="male"/>
    <s v="Indian Premier League"/>
    <n v="31"/>
    <s v="Asad Rauf"/>
    <s v="SL Shastri"/>
    <s v="NA Patwardhan"/>
    <s v="AM Saheba"/>
    <s v="GF Labrooy"/>
    <s v=""/>
    <s v=""/>
    <m/>
  </r>
  <r>
    <n v="501229"/>
    <x v="3"/>
    <d v="2011-04-27T00:00:00"/>
    <s v="Kochi"/>
    <x v="23"/>
    <s v="Kochi Tuskers Kerala"/>
    <s v="Deccan Chargers"/>
    <x v="8"/>
    <x v="0"/>
    <x v="105"/>
    <x v="6"/>
    <n v="0"/>
    <n v="55"/>
    <s v=""/>
    <s v="defended"/>
    <n v="55"/>
    <s v="male"/>
    <s v="Indian Premier League"/>
    <n v="32"/>
    <s v="HDPK Dharmasena"/>
    <s v="AL Hill"/>
    <s v="KN Ananthapadmanabhan"/>
    <s v="K Hariharan"/>
    <s v="Raju Mukherjee"/>
    <s v=""/>
    <s v=""/>
    <m/>
  </r>
  <r>
    <n v="501230"/>
    <x v="3"/>
    <d v="2011-04-28T00:00:00"/>
    <s v="Delhi"/>
    <x v="2"/>
    <s v="Delhi Daredevils"/>
    <s v="Kolkata Knight Riders"/>
    <x v="7"/>
    <x v="0"/>
    <x v="70"/>
    <x v="0"/>
    <n v="0"/>
    <n v="17"/>
    <s v=""/>
    <s v="defended"/>
    <n v="17"/>
    <s v="male"/>
    <s v="Indian Premier League"/>
    <n v="33"/>
    <s v="PR Reiffel"/>
    <s v="RJ Tucker"/>
    <s v="A Chaudhary"/>
    <s v="S Asnani"/>
    <s v="J Srinath"/>
    <s v=""/>
    <s v=""/>
    <m/>
  </r>
  <r>
    <n v="501231"/>
    <x v="3"/>
    <d v="2011-04-29T00:00:00"/>
    <s v="Jaipur"/>
    <x v="5"/>
    <s v="Rajasthan Royals"/>
    <s v="Mumbai Indians"/>
    <x v="2"/>
    <x v="0"/>
    <x v="106"/>
    <x v="4"/>
    <n v="7"/>
    <n v="0"/>
    <s v=""/>
    <s v="chased"/>
    <n v="7"/>
    <s v="male"/>
    <s v="Indian Premier League"/>
    <n v="34"/>
    <s v="Asad Rauf"/>
    <s v="SK Tarapore"/>
    <s v="R Subramanian"/>
    <s v="S Ravi"/>
    <s v="D Govindjee"/>
    <s v=""/>
    <s v=""/>
    <m/>
  </r>
  <r>
    <n v="501232"/>
    <x v="3"/>
    <d v="2011-04-29T00:00:00"/>
    <s v="Bangalore"/>
    <x v="0"/>
    <s v="Royal Challengers Bangalore"/>
    <s v="Pune Warriors"/>
    <x v="9"/>
    <x v="0"/>
    <x v="104"/>
    <x v="3"/>
    <n v="0"/>
    <n v="26"/>
    <s v=""/>
    <s v="defended"/>
    <n v="26"/>
    <s v="male"/>
    <s v="Indian Premier League"/>
    <n v="35"/>
    <s v="Aleem Dar"/>
    <s v="SS Hazare"/>
    <s v="CK Nandan"/>
    <s v="RB Tiffin"/>
    <s v="AJ Pycroft"/>
    <s v=""/>
    <s v=""/>
    <m/>
  </r>
  <r>
    <n v="501233"/>
    <x v="3"/>
    <d v="2011-04-30T00:00:00"/>
    <s v="Kochi"/>
    <x v="23"/>
    <s v="Kochi Tuskers Kerala"/>
    <s v="Delhi Daredevils"/>
    <x v="7"/>
    <x v="1"/>
    <x v="6"/>
    <x v="2"/>
    <n v="0"/>
    <n v="38"/>
    <s v=""/>
    <s v="defended"/>
    <n v="38"/>
    <s v="male"/>
    <s v="Indian Premier League"/>
    <n v="36"/>
    <s v="HDPK Dharmasena"/>
    <s v="AL Hill"/>
    <s v="KN Ananthapadmanabhan"/>
    <s v="K Hariharan"/>
    <s v="Raju Mukherjee"/>
    <s v=""/>
    <s v=""/>
    <m/>
  </r>
  <r>
    <n v="501234"/>
    <x v="3"/>
    <d v="2011-04-30T00:00:00"/>
    <s v="Kolkata"/>
    <x v="4"/>
    <s v="Kolkata Knight Riders"/>
    <s v="Kings XI Punjab"/>
    <x v="6"/>
    <x v="0"/>
    <x v="107"/>
    <x v="0"/>
    <n v="8"/>
    <n v="0"/>
    <s v=""/>
    <s v="chased"/>
    <n v="8"/>
    <s v="male"/>
    <s v="Indian Premier League"/>
    <n v="37"/>
    <s v="AM Saheba"/>
    <s v="SL Shastri"/>
    <s v="S Das"/>
    <s v="RJ Tucker"/>
    <s v="GF Labrooy"/>
    <s v=""/>
    <s v=""/>
    <m/>
  </r>
  <r>
    <n v="501235"/>
    <x v="3"/>
    <d v="2011-05-01T00:00:00"/>
    <s v="Jaipur"/>
    <x v="5"/>
    <s v="Rajasthan Royals"/>
    <s v="Pune Warriors"/>
    <x v="2"/>
    <x v="0"/>
    <x v="61"/>
    <x v="4"/>
    <n v="6"/>
    <n v="0"/>
    <s v=""/>
    <s v="chased"/>
    <n v="6"/>
    <s v="male"/>
    <s v="Indian Premier League"/>
    <n v="38"/>
    <s v="SK Tarapore"/>
    <s v="SJA Taufel"/>
    <s v="R Subramanian"/>
    <s v="S Ravi"/>
    <s v="D Govindjee"/>
    <s v=""/>
    <s v=""/>
    <m/>
  </r>
  <r>
    <n v="501236"/>
    <x v="3"/>
    <d v="2011-05-01T00:00:00"/>
    <s v="Chennai"/>
    <x v="7"/>
    <s v="Chennai Super Kings"/>
    <s v="Deccan Chargers"/>
    <x v="1"/>
    <x v="1"/>
    <x v="36"/>
    <x v="1"/>
    <n v="0"/>
    <n v="19"/>
    <s v=""/>
    <s v="defended"/>
    <n v="19"/>
    <s v="male"/>
    <s v="Indian Premier League"/>
    <n v="39"/>
    <s v="Aleem Dar"/>
    <s v="RB Tiffin"/>
    <s v="K Srinath"/>
    <s v="SS Hazare"/>
    <s v="AJ Pycroft"/>
    <s v=""/>
    <s v=""/>
    <m/>
  </r>
  <r>
    <n v="501237"/>
    <x v="3"/>
    <d v="2011-05-02T00:00:00"/>
    <s v="Mumbai"/>
    <x v="3"/>
    <s v="Mumbai Indians"/>
    <s v="Kings XI Punjab"/>
    <x v="5"/>
    <x v="0"/>
    <x v="90"/>
    <x v="7"/>
    <n v="0"/>
    <n v="23"/>
    <s v=""/>
    <s v="defended"/>
    <n v="23"/>
    <s v="male"/>
    <s v="Indian Premier League"/>
    <n v="40"/>
    <s v="HDPK Dharmasena"/>
    <s v="PR Reiffel"/>
    <s v="VA Kulkarni"/>
    <s v="K Hariharan"/>
    <s v="Raju Mukherjee"/>
    <s v=""/>
    <s v=""/>
    <m/>
  </r>
  <r>
    <n v="501238"/>
    <x v="3"/>
    <d v="2011-05-02T00:00:00"/>
    <s v="Delhi"/>
    <x v="2"/>
    <s v="Delhi Daredevils"/>
    <s v="Kochi Tuskers Kerala"/>
    <x v="8"/>
    <x v="0"/>
    <x v="108"/>
    <x v="10"/>
    <n v="7"/>
    <n v="0"/>
    <s v=""/>
    <s v="chased"/>
    <n v="7"/>
    <s v="male"/>
    <s v="Indian Premier League"/>
    <n v="41"/>
    <s v="Asad Rauf"/>
    <s v="SL Shastri"/>
    <s v="A Chaudhary"/>
    <s v="AM Saheba"/>
    <s v="GF Labrooy"/>
    <s v=""/>
    <s v=""/>
    <m/>
  </r>
  <r>
    <n v="501239"/>
    <x v="3"/>
    <d v="2011-05-03T00:00:00"/>
    <s v="Hyderabad"/>
    <x v="6"/>
    <s v="Deccan Chargers"/>
    <s v="Kolkata Knight Riders"/>
    <x v="4"/>
    <x v="0"/>
    <x v="8"/>
    <x v="0"/>
    <n v="0"/>
    <n v="20"/>
    <s v=""/>
    <s v="defended"/>
    <n v="20"/>
    <s v="male"/>
    <s v="Indian Premier League"/>
    <n v="42"/>
    <s v="S Asnani"/>
    <s v="RJ Tucker"/>
    <s v="C Shamshuddin"/>
    <s v="PR Reiffel"/>
    <s v="J Srinath"/>
    <s v=""/>
    <s v=""/>
    <m/>
  </r>
  <r>
    <n v="501240"/>
    <x v="3"/>
    <d v="2011-05-04T00:00:00"/>
    <s v="Chennai"/>
    <x v="7"/>
    <s v="Chennai Super Kings"/>
    <s v="Rajasthan Royals"/>
    <x v="2"/>
    <x v="1"/>
    <x v="1"/>
    <x v="1"/>
    <n v="8"/>
    <n v="0"/>
    <s v=""/>
    <s v="chased"/>
    <n v="8"/>
    <s v="male"/>
    <s v="Indian Premier League"/>
    <n v="43"/>
    <s v="SS Hazare"/>
    <s v="RB Tiffin"/>
    <s v="K Srinath"/>
    <s v="Aleem Dar"/>
    <s v="AJ Pycroft"/>
    <s v=""/>
    <s v=""/>
    <m/>
  </r>
  <r>
    <n v="501241"/>
    <x v="3"/>
    <d v="2011-05-04T00:00:00"/>
    <s v="Mumbai"/>
    <x v="8"/>
    <s v="Pune Warriors"/>
    <s v="Mumbai Indians"/>
    <x v="9"/>
    <x v="0"/>
    <x v="109"/>
    <x v="7"/>
    <n v="0"/>
    <n v="21"/>
    <s v=""/>
    <s v="defended"/>
    <n v="21"/>
    <s v="male"/>
    <s v="Indian Premier League"/>
    <n v="44"/>
    <s v="HDPK Dharmasena"/>
    <s v="SJA Taufel"/>
    <s v="NA Patwardhan"/>
    <s v="K Hariharan"/>
    <s v="Raju Mukherjee"/>
    <s v=""/>
    <s v=""/>
    <m/>
  </r>
  <r>
    <n v="501242"/>
    <x v="3"/>
    <d v="2011-05-05T00:00:00"/>
    <s v="Kochi"/>
    <x v="23"/>
    <s v="Kochi Tuskers Kerala"/>
    <s v="Kolkata Knight Riders"/>
    <x v="6"/>
    <x v="0"/>
    <x v="66"/>
    <x v="10"/>
    <n v="0"/>
    <n v="17"/>
    <s v=""/>
    <s v="defended"/>
    <n v="17"/>
    <s v="male"/>
    <s v="Indian Premier League"/>
    <n v="45"/>
    <s v="S Ravi"/>
    <s v="RJ Tucker"/>
    <s v="KN Ananthapadmanabhan"/>
    <s v="SK Tarapore"/>
    <s v="D Govindjee"/>
    <s v=""/>
    <s v=""/>
    <m/>
  </r>
  <r>
    <n v="501243"/>
    <x v="3"/>
    <d v="2011-05-05T00:00:00"/>
    <s v="Hyderabad"/>
    <x v="6"/>
    <s v="Deccan Chargers"/>
    <s v="Delhi Daredevils"/>
    <x v="7"/>
    <x v="0"/>
    <x v="6"/>
    <x v="2"/>
    <n v="4"/>
    <n v="0"/>
    <s v=""/>
    <s v="chased"/>
    <n v="4"/>
    <s v="male"/>
    <s v="Indian Premier League"/>
    <n v="46"/>
    <s v="Asad Rauf"/>
    <s v="AM Saheba"/>
    <s v="C Shamshuddin"/>
    <s v="SL Shastri"/>
    <s v="GF Labrooy"/>
    <s v=""/>
    <s v=""/>
    <m/>
  </r>
  <r>
    <n v="501244"/>
    <x v="3"/>
    <d v="2011-05-06T00:00:00"/>
    <s v="Bangalore"/>
    <x v="0"/>
    <s v="Royal Challengers Bangalore"/>
    <s v="Kings XI Punjab"/>
    <x v="5"/>
    <x v="0"/>
    <x v="45"/>
    <x v="3"/>
    <n v="0"/>
    <n v="85"/>
    <s v=""/>
    <s v="defended"/>
    <n v="85"/>
    <s v="male"/>
    <s v="Indian Premier League"/>
    <n v="47"/>
    <s v="Aleem Dar"/>
    <s v="RB Tiffin"/>
    <s v="CK Nandan"/>
    <s v="SS Hazare"/>
    <s v="AJ Pycroft"/>
    <s v=""/>
    <s v=""/>
    <m/>
  </r>
  <r>
    <n v="501245"/>
    <x v="3"/>
    <d v="2011-05-07T00:00:00"/>
    <s v="Kolkata"/>
    <x v="4"/>
    <s v="Kolkata Knight Riders"/>
    <s v="Chennai Super Kings"/>
    <x v="1"/>
    <x v="1"/>
    <x v="107"/>
    <x v="0"/>
    <n v="0"/>
    <n v="10"/>
    <s v=""/>
    <s v="defended"/>
    <n v="10"/>
    <s v="male"/>
    <s v="Indian Premier League"/>
    <n v="48"/>
    <s v="Asad Rauf"/>
    <s v="PR Reiffel"/>
    <s v="S Das"/>
    <s v="S Asnani"/>
    <s v="Raju Mukherjee"/>
    <s v=""/>
    <s v="D/L"/>
    <m/>
  </r>
  <r>
    <n v="501246"/>
    <x v="3"/>
    <d v="2011-05-07T00:00:00"/>
    <s v="Mumbai"/>
    <x v="3"/>
    <s v="Mumbai Indians"/>
    <s v="Delhi Daredevils"/>
    <x v="7"/>
    <x v="0"/>
    <x v="83"/>
    <x v="7"/>
    <n v="0"/>
    <n v="32"/>
    <s v=""/>
    <s v="defended"/>
    <n v="32"/>
    <s v="male"/>
    <s v="Indian Premier League"/>
    <n v="49"/>
    <s v="K Hariharan"/>
    <s v="SJA Taufel"/>
    <s v="VA Kulkarni"/>
    <s v="HDPK Dharmasena"/>
    <s v="RS Mahanama"/>
    <s v=""/>
    <s v=""/>
    <m/>
  </r>
  <r>
    <n v="501247"/>
    <x v="3"/>
    <d v="2011-05-08T00:00:00"/>
    <s v="Bangalore"/>
    <x v="0"/>
    <s v="Royal Challengers Bangalore"/>
    <s v="Kochi Tuskers Kerala"/>
    <x v="8"/>
    <x v="1"/>
    <x v="45"/>
    <x v="3"/>
    <n v="9"/>
    <n v="0"/>
    <s v=""/>
    <s v="chased"/>
    <n v="9"/>
    <s v="male"/>
    <s v="Indian Premier League"/>
    <n v="50"/>
    <s v="Aleem Dar"/>
    <s v="SS Hazare"/>
    <s v="CK Nandan"/>
    <s v="RB Tiffin"/>
    <s v="AJ Pycroft"/>
    <s v=""/>
    <s v=""/>
    <m/>
  </r>
  <r>
    <n v="501248"/>
    <x v="3"/>
    <d v="2011-05-08T00:00:00"/>
    <s v="Chandigarh"/>
    <x v="1"/>
    <s v="Kings XI Punjab"/>
    <s v="Pune Warriors"/>
    <x v="5"/>
    <x v="1"/>
    <x v="109"/>
    <x v="9"/>
    <n v="5"/>
    <n v="0"/>
    <s v=""/>
    <s v="chased"/>
    <n v="5"/>
    <s v="male"/>
    <s v="Indian Premier League"/>
    <n v="51"/>
    <s v="SK Tarapore"/>
    <s v="RJ Tucker"/>
    <s v="K Bharatan"/>
    <s v="S Ravi"/>
    <s v="D Govindjee"/>
    <s v=""/>
    <s v=""/>
    <m/>
  </r>
  <r>
    <n v="501249"/>
    <x v="3"/>
    <d v="2011-05-09T00:00:00"/>
    <s v="Jaipur"/>
    <x v="5"/>
    <s v="Rajasthan Royals"/>
    <s v="Chennai Super Kings"/>
    <x v="2"/>
    <x v="0"/>
    <x v="81"/>
    <x v="1"/>
    <n v="0"/>
    <n v="63"/>
    <s v=""/>
    <s v="defended"/>
    <n v="63"/>
    <s v="male"/>
    <s v="Indian Premier League"/>
    <n v="52"/>
    <s v="K Hariharan"/>
    <s v="SJA Taufel"/>
    <s v="R Subramanian"/>
    <s v="HDPK Dharmasena"/>
    <s v="RS Mahanama"/>
    <s v=""/>
    <s v=""/>
    <m/>
  </r>
  <r>
    <n v="501250"/>
    <x v="3"/>
    <d v="2011-05-10T00:00:00"/>
    <s v="Hyderabad"/>
    <x v="6"/>
    <s v="Deccan Chargers"/>
    <s v="Pune Warriors"/>
    <x v="4"/>
    <x v="1"/>
    <x v="110"/>
    <x v="9"/>
    <n v="6"/>
    <n v="0"/>
    <s v=""/>
    <s v="chased"/>
    <n v="6"/>
    <s v="male"/>
    <s v="Indian Premier League"/>
    <n v="53"/>
    <s v="Asad Rauf"/>
    <s v="AM Saheba"/>
    <s v="C Shamshuddin"/>
    <s v="SL Shastri"/>
    <s v="GF Labrooy"/>
    <s v=""/>
    <s v=""/>
    <m/>
  </r>
  <r>
    <n v="501251"/>
    <x v="3"/>
    <d v="2011-05-10T00:00:00"/>
    <s v="Chandigarh"/>
    <x v="1"/>
    <s v="Kings XI Punjab"/>
    <s v="Mumbai Indians"/>
    <x v="3"/>
    <x v="0"/>
    <x v="111"/>
    <x v="5"/>
    <n v="0"/>
    <n v="76"/>
    <s v=""/>
    <s v="defended"/>
    <n v="76"/>
    <s v="male"/>
    <s v="Indian Premier League"/>
    <n v="54"/>
    <s v="SK Tarapore"/>
    <s v="RJ Tucker"/>
    <s v="K Bharatan"/>
    <s v=""/>
    <s v="D Govindjee"/>
    <s v=""/>
    <s v=""/>
    <m/>
  </r>
  <r>
    <n v="501252"/>
    <x v="3"/>
    <d v="2011-05-11T00:00:00"/>
    <s v="Jaipur"/>
    <x v="5"/>
    <s v="Rajasthan Royals"/>
    <s v="Royal Challengers Bangalore"/>
    <x v="0"/>
    <x v="0"/>
    <x v="112"/>
    <x v="3"/>
    <n v="9"/>
    <n v="0"/>
    <s v=""/>
    <s v="chased"/>
    <n v="9"/>
    <s v="male"/>
    <s v="Indian Premier League"/>
    <n v="55"/>
    <s v="HDPK Dharmasena"/>
    <s v="K Hariharan"/>
    <s v="R Subramanian"/>
    <s v="SJA Taufel"/>
    <s v="RS Mahanama"/>
    <s v=""/>
    <s v=""/>
    <m/>
  </r>
  <r>
    <n v="501253"/>
    <x v="3"/>
    <d v="2011-05-12T00:00:00"/>
    <s v="Chennai"/>
    <x v="7"/>
    <s v="Chennai Super Kings"/>
    <s v="Delhi Daredevils"/>
    <x v="1"/>
    <x v="1"/>
    <x v="13"/>
    <x v="1"/>
    <n v="0"/>
    <n v="18"/>
    <s v=""/>
    <s v="defended"/>
    <n v="18"/>
    <s v="male"/>
    <s v="Indian Premier League"/>
    <n v="56"/>
    <s v="AM Saheba"/>
    <s v="SL Shastri"/>
    <s v="K Srinath"/>
    <s v="Asad Rauf"/>
    <s v="GF Labrooy"/>
    <s v=""/>
    <s v=""/>
    <m/>
  </r>
  <r>
    <n v="501254"/>
    <x v="3"/>
    <d v="2011-05-13T00:00:00"/>
    <s v="Indore"/>
    <x v="24"/>
    <s v="Kochi Tuskers Kerala"/>
    <s v="Kings XI Punjab"/>
    <x v="5"/>
    <x v="0"/>
    <x v="35"/>
    <x v="5"/>
    <n v="6"/>
    <n v="0"/>
    <s v=""/>
    <s v="chased"/>
    <n v="6"/>
    <s v="male"/>
    <s v="Indian Premier League"/>
    <n v="57"/>
    <s v="S Asnani"/>
    <s v="RJ Tucker"/>
    <s v="NA Patwardhan"/>
    <s v="PR Reiffel"/>
    <s v="Raju Mukherjee"/>
    <s v=""/>
    <s v=""/>
    <m/>
  </r>
  <r>
    <n v="501255"/>
    <x v="3"/>
    <d v="2011-05-14T00:00:00"/>
    <s v="Bangalore"/>
    <x v="0"/>
    <s v="Royal Challengers Bangalore"/>
    <s v="Kolkata Knight Riders"/>
    <x v="0"/>
    <x v="0"/>
    <x v="45"/>
    <x v="3"/>
    <n v="4"/>
    <n v="0"/>
    <s v=""/>
    <s v="chased"/>
    <n v="4"/>
    <s v="male"/>
    <s v="Indian Premier League"/>
    <n v="58"/>
    <s v="RE Koertzen"/>
    <s v="RB Tiffin"/>
    <s v="CK Nandan"/>
    <s v="SS Hazare"/>
    <s v="AJ Pycroft"/>
    <s v=""/>
    <s v="D/L"/>
    <m/>
  </r>
  <r>
    <n v="501256"/>
    <x v="3"/>
    <d v="2011-05-14T00:00:00"/>
    <s v="Mumbai"/>
    <x v="3"/>
    <s v="Mumbai Indians"/>
    <s v="Deccan Chargers"/>
    <x v="4"/>
    <x v="1"/>
    <x v="28"/>
    <x v="6"/>
    <n v="0"/>
    <n v="10"/>
    <s v=""/>
    <s v="defended"/>
    <n v="10"/>
    <s v="male"/>
    <s v="Indian Premier League"/>
    <n v="59"/>
    <s v="S Ravi"/>
    <s v="SK Tarapore"/>
    <s v="VA Kulkarni"/>
    <s v="SJA Taufel"/>
    <s v="D Govindjee"/>
    <s v=""/>
    <s v=""/>
    <m/>
  </r>
  <r>
    <n v="501257"/>
    <x v="3"/>
    <d v="2011-05-15T00:00:00"/>
    <s v="Dharamsala"/>
    <x v="22"/>
    <s v="Kings XI Punjab"/>
    <s v="Delhi Daredevils"/>
    <x v="7"/>
    <x v="0"/>
    <x v="88"/>
    <x v="5"/>
    <n v="0"/>
    <n v="29"/>
    <s v=""/>
    <s v="defended"/>
    <n v="29"/>
    <s v="male"/>
    <s v="Indian Premier League"/>
    <n v="60"/>
    <s v="Asad Rauf"/>
    <s v="SL Shastri"/>
    <s v="K Bharatan"/>
    <s v="AM Saheba"/>
    <s v="GF Labrooy"/>
    <s v=""/>
    <s v=""/>
    <m/>
  </r>
  <r>
    <n v="501258"/>
    <x v="3"/>
    <d v="2011-05-15T00:00:00"/>
    <s v="Indore"/>
    <x v="24"/>
    <s v="Kochi Tuskers Kerala"/>
    <s v="Rajasthan Royals"/>
    <x v="8"/>
    <x v="0"/>
    <x v="66"/>
    <x v="10"/>
    <n v="8"/>
    <n v="0"/>
    <s v=""/>
    <s v="chased"/>
    <n v="8"/>
    <s v="male"/>
    <s v="Indian Premier League"/>
    <n v="61"/>
    <s v="PR Reiffel"/>
    <s v="RJ Tucker"/>
    <s v="NA Patwardhan"/>
    <s v="S Asnani"/>
    <s v="RS Mahanama"/>
    <s v=""/>
    <s v=""/>
    <m/>
  </r>
  <r>
    <n v="501259"/>
    <x v="3"/>
    <d v="2011-05-16T00:00:00"/>
    <s v="Mumbai"/>
    <x v="8"/>
    <s v="Pune Warriors"/>
    <s v="Deccan Chargers"/>
    <x v="4"/>
    <x v="0"/>
    <x v="28"/>
    <x v="6"/>
    <n v="6"/>
    <n v="0"/>
    <s v=""/>
    <s v="chased"/>
    <n v="6"/>
    <s v="male"/>
    <s v="Indian Premier League"/>
    <n v="62"/>
    <s v="S Ravi"/>
    <s v="SK Tarapore"/>
    <s v="NA Patwardhan"/>
    <s v="SJA Taufel"/>
    <s v="D Govindjee"/>
    <s v=""/>
    <s v=""/>
    <m/>
  </r>
  <r>
    <n v="501260"/>
    <x v="3"/>
    <d v="2011-05-17T00:00:00"/>
    <s v="Dharamsala"/>
    <x v="22"/>
    <s v="Kings XI Punjab"/>
    <s v="Royal Challengers Bangalore"/>
    <x v="5"/>
    <x v="1"/>
    <x v="11"/>
    <x v="5"/>
    <n v="0"/>
    <n v="111"/>
    <s v=""/>
    <s v="defended"/>
    <n v="111"/>
    <s v="male"/>
    <s v="Indian Premier League"/>
    <n v="63"/>
    <s v="Asad Rauf"/>
    <s v="AM Saheba"/>
    <s v="K Bharatan"/>
    <s v="SL Shastri"/>
    <s v="GF Labrooy"/>
    <s v=""/>
    <s v=""/>
    <m/>
  </r>
  <r>
    <n v="501261"/>
    <x v="3"/>
    <d v="2011-05-18T00:00:00"/>
    <s v="Chennai"/>
    <x v="7"/>
    <s v="Chennai Super Kings"/>
    <s v="Kochi Tuskers Kerala"/>
    <x v="1"/>
    <x v="1"/>
    <x v="113"/>
    <x v="1"/>
    <n v="0"/>
    <n v="11"/>
    <s v=""/>
    <s v="defended"/>
    <n v="11"/>
    <s v="male"/>
    <s v="Indian Premier League"/>
    <n v="64"/>
    <s v="HDPK Dharmasena"/>
    <s v="RE Koertzen"/>
    <s v="K Srinath"/>
    <s v="K Hariharan"/>
    <s v="RS Mahanama"/>
    <s v=""/>
    <s v=""/>
    <m/>
  </r>
  <r>
    <n v="501262"/>
    <x v="3"/>
    <d v="2011-05-19T00:00:00"/>
    <s v="Mumbai"/>
    <x v="8"/>
    <s v="Pune Warriors"/>
    <s v="Kolkata Knight Riders"/>
    <x v="6"/>
    <x v="0"/>
    <x v="8"/>
    <x v="0"/>
    <n v="7"/>
    <n v="0"/>
    <s v=""/>
    <s v="chased"/>
    <n v="7"/>
    <s v="male"/>
    <s v="Indian Premier League"/>
    <n v="65"/>
    <s v="S Ravi"/>
    <s v="SJA Taufel"/>
    <s v="NA Patwardhan"/>
    <s v="SK Tarapore"/>
    <s v="D Govindjee"/>
    <s v=""/>
    <s v=""/>
    <m/>
  </r>
  <r>
    <n v="501263"/>
    <x v="3"/>
    <d v="2011-05-20T00:00:00"/>
    <s v="Mumbai"/>
    <x v="3"/>
    <s v="Mumbai Indians"/>
    <s v="Rajasthan Royals"/>
    <x v="3"/>
    <x v="1"/>
    <x v="5"/>
    <x v="4"/>
    <n v="10"/>
    <n v="0"/>
    <s v=""/>
    <s v="chased"/>
    <n v="10"/>
    <s v="male"/>
    <s v="Indian Premier League"/>
    <n v="66"/>
    <s v="RE Koertzen"/>
    <s v="PR Reiffel"/>
    <s v="VA Kulkarni"/>
    <s v="S Asnani"/>
    <s v="J Srinath"/>
    <s v=""/>
    <s v=""/>
    <m/>
  </r>
  <r>
    <n v="501264"/>
    <x v="3"/>
    <d v="2011-05-21T00:00:00"/>
    <s v="Dharamsala"/>
    <x v="22"/>
    <s v="Kings XI Punjab"/>
    <s v="Deccan Chargers"/>
    <x v="5"/>
    <x v="0"/>
    <x v="114"/>
    <x v="6"/>
    <n v="0"/>
    <n v="82"/>
    <s v=""/>
    <s v="defended"/>
    <n v="82"/>
    <s v="male"/>
    <s v="Indian Premier League"/>
    <n v="67"/>
    <s v="Asad Rauf"/>
    <s v="AM Saheba"/>
    <s v="K Bharatan"/>
    <s v="SL Shastri"/>
    <s v="GF Labrooy"/>
    <s v=""/>
    <s v=""/>
    <m/>
  </r>
  <r>
    <n v="501265"/>
    <x v="3"/>
    <d v="2011-05-21T00:00:00"/>
    <s v="Delhi"/>
    <x v="2"/>
    <s v="Delhi Daredevils"/>
    <s v="Pune Warriors"/>
    <x v="7"/>
    <x v="1"/>
    <x v="115"/>
    <x v="8"/>
    <n v="0"/>
    <n v="0"/>
    <s v="no result"/>
    <s v="no result"/>
    <n v="0"/>
    <s v="male"/>
    <s v="Indian Premier League"/>
    <n v="68"/>
    <s v="SS Hazare"/>
    <s v="RJ Tucker"/>
    <s v="A Chaudhary"/>
    <s v="RB Tiffin"/>
    <s v="AJ Pycroft"/>
    <s v=""/>
    <s v=""/>
    <m/>
  </r>
  <r>
    <n v="501266"/>
    <x v="3"/>
    <d v="2011-05-22T00:00:00"/>
    <s v="Bangalore"/>
    <x v="0"/>
    <s v="Royal Challengers Bangalore"/>
    <s v="Chennai Super Kings"/>
    <x v="0"/>
    <x v="0"/>
    <x v="45"/>
    <x v="3"/>
    <n v="8"/>
    <n v="0"/>
    <s v=""/>
    <s v="chased"/>
    <n v="8"/>
    <s v="male"/>
    <s v="Indian Premier League"/>
    <n v="69"/>
    <s v="K Hariharan"/>
    <s v="RE Koertzen"/>
    <s v="CK Nandan"/>
    <s v="HDPK Dharmasena"/>
    <s v="RS Mahanama"/>
    <s v=""/>
    <s v=""/>
    <m/>
  </r>
  <r>
    <n v="501267"/>
    <x v="3"/>
    <d v="2011-05-22T00:00:00"/>
    <s v="Kolkata"/>
    <x v="4"/>
    <s v="Kolkata Knight Riders"/>
    <s v="Mumbai Indians"/>
    <x v="3"/>
    <x v="0"/>
    <x v="116"/>
    <x v="7"/>
    <n v="5"/>
    <n v="0"/>
    <s v=""/>
    <s v="chased"/>
    <n v="5"/>
    <s v="male"/>
    <s v="Indian Premier League"/>
    <n v="70"/>
    <s v="SK Tarapore"/>
    <s v="SJA Taufel"/>
    <s v="S Das"/>
    <s v="S Ravi"/>
    <s v="D Govindjee"/>
    <s v=""/>
    <s v=""/>
    <m/>
  </r>
  <r>
    <n v="501268"/>
    <x v="3"/>
    <d v="2011-05-24T00:00:00"/>
    <s v="Mumbai"/>
    <x v="3"/>
    <s v="Royal Challengers Bangalore"/>
    <s v="Chennai Super Kings"/>
    <x v="1"/>
    <x v="0"/>
    <x v="39"/>
    <x v="1"/>
    <n v="6"/>
    <n v="0"/>
    <s v=""/>
    <s v="chased"/>
    <n v="6"/>
    <s v="male"/>
    <s v="Indian Premier League"/>
    <m/>
    <s v="Asad Rauf"/>
    <s v="SJA Taufel"/>
    <s v="VA Kulkarni"/>
    <s v="PR Reiffel"/>
    <s v="RS Mahanama"/>
    <s v=""/>
    <s v=""/>
    <m/>
  </r>
  <r>
    <n v="501269"/>
    <x v="3"/>
    <d v="2011-05-25T00:00:00"/>
    <s v="Mumbai"/>
    <x v="3"/>
    <s v="Mumbai Indians"/>
    <s v="Kolkata Knight Riders"/>
    <x v="3"/>
    <x v="0"/>
    <x v="103"/>
    <x v="7"/>
    <n v="4"/>
    <n v="0"/>
    <s v=""/>
    <s v="chased"/>
    <n v="4"/>
    <s v="male"/>
    <s v="Indian Premier League"/>
    <m/>
    <s v="Asad Rauf"/>
    <s v="SJA Taufel"/>
    <s v="VN Kulkarni"/>
    <s v="PR Reiffel"/>
    <s v="RS Mahanama"/>
    <s v=""/>
    <s v=""/>
    <m/>
  </r>
  <r>
    <n v="501270"/>
    <x v="3"/>
    <d v="2011-05-27T00:00:00"/>
    <s v="Chennai"/>
    <x v="7"/>
    <s v="Royal Challengers Bangalore"/>
    <s v="Mumbai Indians"/>
    <x v="3"/>
    <x v="0"/>
    <x v="45"/>
    <x v="3"/>
    <n v="0"/>
    <n v="43"/>
    <s v=""/>
    <s v="defended"/>
    <n v="43"/>
    <s v="male"/>
    <s v="Indian Premier League"/>
    <m/>
    <s v="Asad Rauf"/>
    <s v="SJA Taufel"/>
    <s v="K Srinath"/>
    <s v="HDPK Dharmasena"/>
    <s v="RS Mahanama"/>
    <s v=""/>
    <s v=""/>
    <m/>
  </r>
  <r>
    <n v="501271"/>
    <x v="3"/>
    <d v="2011-05-28T00:00:00"/>
    <s v="Chennai"/>
    <x v="7"/>
    <s v="Chennai Super Kings"/>
    <s v="Royal Challengers Bangalore"/>
    <x v="1"/>
    <x v="1"/>
    <x v="81"/>
    <x v="1"/>
    <n v="0"/>
    <n v="58"/>
    <s v=""/>
    <s v="defended"/>
    <n v="58"/>
    <s v="male"/>
    <s v="Indian Premier League"/>
    <m/>
    <s v="Asad Rauf"/>
    <s v="SJA Taufel"/>
    <s v="K Srinath"/>
    <s v="HDPK Dharmasena"/>
    <s v="RS Mahanama"/>
    <s v=""/>
    <s v=""/>
    <m/>
  </r>
  <r>
    <n v="548306"/>
    <x v="4"/>
    <d v="2012-04-04T00:00:00"/>
    <s v="Chennai"/>
    <x v="7"/>
    <s v="Chennai Super Kings"/>
    <s v="Mumbai Indians"/>
    <x v="3"/>
    <x v="0"/>
    <x v="117"/>
    <x v="7"/>
    <n v="8"/>
    <n v="0"/>
    <s v=""/>
    <s v="chased"/>
    <n v="8"/>
    <s v="male"/>
    <s v="Indian Premier League"/>
    <n v="1"/>
    <s v="JD Cloete"/>
    <s v="SJA Taufel"/>
    <s v="K Srinath"/>
    <s v="S Ravi"/>
    <s v="RS Madugalle"/>
    <s v=""/>
    <s v=""/>
    <m/>
  </r>
  <r>
    <n v="548307"/>
    <x v="4"/>
    <d v="2012-04-05T00:00:00"/>
    <s v="Kolkata"/>
    <x v="4"/>
    <s v="Kolkata Knight Riders"/>
    <s v="Delhi Daredevils"/>
    <x v="7"/>
    <x v="0"/>
    <x v="19"/>
    <x v="2"/>
    <n v="8"/>
    <n v="0"/>
    <s v=""/>
    <s v="chased"/>
    <n v="8"/>
    <s v="male"/>
    <s v="Indian Premier League"/>
    <n v="2"/>
    <s v="S Asnani"/>
    <s v="HDPK Dharmasena"/>
    <s v="Premdip Chatterjee"/>
    <s v="S Das"/>
    <s v="GF Labrooy"/>
    <s v=""/>
    <s v=""/>
    <m/>
  </r>
  <r>
    <n v="548308"/>
    <x v="4"/>
    <d v="2012-04-06T00:00:00"/>
    <s v="Mumbai"/>
    <x v="3"/>
    <s v="Mumbai Indians"/>
    <s v="Pune Warriors"/>
    <x v="3"/>
    <x v="0"/>
    <x v="118"/>
    <x v="9"/>
    <n v="0"/>
    <n v="28"/>
    <s v=""/>
    <s v="defended"/>
    <n v="28"/>
    <s v="male"/>
    <s v="Indian Premier League"/>
    <n v="3"/>
    <s v="AK Chaudhary"/>
    <s v="SJA Taufel"/>
    <s v="PG Pathak"/>
    <s v="JD Cloete"/>
    <s v="RR Jadeja"/>
    <s v=""/>
    <s v=""/>
    <m/>
  </r>
  <r>
    <n v="548309"/>
    <x v="4"/>
    <d v="2012-04-06T00:00:00"/>
    <s v="Jaipur"/>
    <x v="5"/>
    <s v="Rajasthan Royals"/>
    <s v="Kings XI Punjab"/>
    <x v="5"/>
    <x v="0"/>
    <x v="119"/>
    <x v="4"/>
    <n v="0"/>
    <n v="31"/>
    <s v=""/>
    <s v="defended"/>
    <n v="31"/>
    <s v="male"/>
    <s v="Indian Premier League"/>
    <n v="4"/>
    <s v="BF Bowden"/>
    <s v="SK Tarapore"/>
    <s v="PK Khakhar"/>
    <s v="VA Kulkarni"/>
    <s v="RS Madugalle"/>
    <s v=""/>
    <s v=""/>
    <m/>
  </r>
  <r>
    <n v="548310"/>
    <x v="4"/>
    <d v="2012-04-07T00:00:00"/>
    <s v="Bangalore"/>
    <x v="0"/>
    <s v="Royal Challengers Bangalore"/>
    <s v="Delhi Daredevils"/>
    <x v="7"/>
    <x v="0"/>
    <x v="46"/>
    <x v="3"/>
    <n v="0"/>
    <n v="20"/>
    <s v=""/>
    <s v="defended"/>
    <n v="20"/>
    <s v="male"/>
    <s v="Indian Premier League"/>
    <n v="5"/>
    <s v="S Asnani"/>
    <s v="S Ravi"/>
    <s v="BK Ravi"/>
    <s v="S Das"/>
    <s v="Raju Mukherjee"/>
    <s v=""/>
    <s v=""/>
    <m/>
  </r>
  <r>
    <n v="548311"/>
    <x v="4"/>
    <d v="2012-04-07T00:00:00"/>
    <s v="Visakhapatnam"/>
    <x v="25"/>
    <s v="Deccan Chargers"/>
    <s v="Chennai Super Kings"/>
    <x v="4"/>
    <x v="0"/>
    <x v="120"/>
    <x v="1"/>
    <n v="0"/>
    <n v="74"/>
    <s v=""/>
    <s v="defended"/>
    <n v="74"/>
    <s v="male"/>
    <s v="Indian Premier League"/>
    <n v="6"/>
    <s v="JD Cloete"/>
    <s v="HDPK Dharmasena"/>
    <s v="R Subramanian"/>
    <s v="AK Chaudhary"/>
    <s v="GF Labrooy"/>
    <s v=""/>
    <s v=""/>
    <m/>
  </r>
  <r>
    <n v="548312"/>
    <x v="4"/>
    <d v="2012-04-08T00:00:00"/>
    <s v="Jaipur"/>
    <x v="5"/>
    <s v="Rajasthan Royals"/>
    <s v="Kolkata Knight Riders"/>
    <x v="6"/>
    <x v="0"/>
    <x v="66"/>
    <x v="4"/>
    <n v="0"/>
    <n v="22"/>
    <s v=""/>
    <s v="defended"/>
    <n v="22"/>
    <s v="male"/>
    <s v="Indian Premier League"/>
    <n v="7"/>
    <s v="BF Bowden"/>
    <s v="VA Kulkarni"/>
    <s v="PK Khakhar"/>
    <s v="SK Tarapore"/>
    <s v="RS Madugalle"/>
    <s v=""/>
    <s v=""/>
    <m/>
  </r>
  <r>
    <n v="548313"/>
    <x v="4"/>
    <d v="2012-04-08T00:00:00"/>
    <s v="Pune"/>
    <x v="26"/>
    <s v="Pune Warriors"/>
    <s v="Kings XI Punjab"/>
    <x v="9"/>
    <x v="1"/>
    <x v="121"/>
    <x v="9"/>
    <n v="0"/>
    <n v="22"/>
    <s v=""/>
    <s v="defended"/>
    <n v="22"/>
    <s v="male"/>
    <s v="Indian Premier League"/>
    <n v="8"/>
    <s v="S Das"/>
    <s v="SJA Taufel"/>
    <s v="SD Ranade"/>
    <s v="S Asnani"/>
    <s v="RR Jadeja"/>
    <s v=""/>
    <s v=""/>
    <m/>
  </r>
  <r>
    <n v="548314"/>
    <x v="4"/>
    <d v="2012-04-09T00:00:00"/>
    <s v="Visakhapatnam"/>
    <x v="25"/>
    <s v="Deccan Chargers"/>
    <s v="Mumbai Indians"/>
    <x v="4"/>
    <x v="1"/>
    <x v="57"/>
    <x v="7"/>
    <n v="5"/>
    <n v="0"/>
    <s v=""/>
    <s v="chased"/>
    <n v="5"/>
    <s v="male"/>
    <s v="Indian Premier League"/>
    <n v="9"/>
    <s v="AK Chaudhary"/>
    <s v="JD Cloete"/>
    <s v="R Subramanian"/>
    <s v="HDPK Dharmasena"/>
    <s v="GF Labrooy"/>
    <s v=""/>
    <s v=""/>
    <m/>
  </r>
  <r>
    <n v="548315"/>
    <x v="4"/>
    <d v="2012-04-10T00:00:00"/>
    <s v="Bangalore"/>
    <x v="0"/>
    <s v="Royal Challengers Bangalore"/>
    <s v="Kolkata Knight Riders"/>
    <x v="0"/>
    <x v="0"/>
    <x v="26"/>
    <x v="0"/>
    <n v="0"/>
    <n v="42"/>
    <s v=""/>
    <s v="defended"/>
    <n v="42"/>
    <s v="male"/>
    <s v="Indian Premier League"/>
    <n v="10"/>
    <s v="S Ravi"/>
    <s v="RJ Tucker"/>
    <s v="BK Ravi"/>
    <s v="S Asnani"/>
    <s v="Raju Mukherjee"/>
    <s v=""/>
    <s v=""/>
    <m/>
  </r>
  <r>
    <n v="548316"/>
    <x v="4"/>
    <d v="2012-04-10T00:00:00"/>
    <s v="Delhi"/>
    <x v="2"/>
    <s v="Delhi Daredevils"/>
    <s v="Chennai Super Kings"/>
    <x v="7"/>
    <x v="0"/>
    <x v="122"/>
    <x v="2"/>
    <n v="8"/>
    <n v="0"/>
    <s v=""/>
    <s v="chased"/>
    <n v="8"/>
    <s v="male"/>
    <s v="Indian Premier League"/>
    <n v="11"/>
    <s v="Asad Rauf"/>
    <s v="SK Tarapore"/>
    <s v="S Dua"/>
    <s v="VA Kulkarni"/>
    <s v="RS Madugalle"/>
    <s v=""/>
    <s v=""/>
    <m/>
  </r>
  <r>
    <n v="548317"/>
    <x v="4"/>
    <d v="2012-04-11T00:00:00"/>
    <s v="Mumbai"/>
    <x v="3"/>
    <s v="Mumbai Indians"/>
    <s v="Rajasthan Royals"/>
    <x v="2"/>
    <x v="0"/>
    <x v="90"/>
    <x v="7"/>
    <n v="0"/>
    <n v="27"/>
    <s v=""/>
    <s v="defended"/>
    <n v="27"/>
    <s v="male"/>
    <s v="Indian Premier League"/>
    <n v="12"/>
    <s v="Aleem Dar"/>
    <s v="BNJ Oxenford"/>
    <s v="PG Pathak"/>
    <s v="S Das"/>
    <s v="J Srinath"/>
    <s v=""/>
    <s v=""/>
    <m/>
  </r>
  <r>
    <n v="548318"/>
    <x v="4"/>
    <d v="2012-04-12T00:00:00"/>
    <s v="Chennai"/>
    <x v="7"/>
    <s v="Chennai Super Kings"/>
    <s v="Royal Challengers Bangalore"/>
    <x v="0"/>
    <x v="1"/>
    <x v="123"/>
    <x v="1"/>
    <n v="5"/>
    <n v="0"/>
    <s v=""/>
    <s v="chased"/>
    <n v="5"/>
    <s v="male"/>
    <s v="Indian Premier League"/>
    <n v="13"/>
    <s v="HDPK Dharmasena"/>
    <s v="RJ Tucker"/>
    <s v="K Srinath"/>
    <s v="S Ravi"/>
    <s v="Raju Mukherjee"/>
    <s v=""/>
    <s v=""/>
    <m/>
  </r>
  <r>
    <n v="548319"/>
    <x v="4"/>
    <d v="2012-04-12T00:00:00"/>
    <s v="Chandigarh"/>
    <x v="1"/>
    <s v="Kings XI Punjab"/>
    <s v="Pune Warriors"/>
    <x v="5"/>
    <x v="0"/>
    <x v="124"/>
    <x v="5"/>
    <n v="7"/>
    <n v="0"/>
    <s v=""/>
    <s v="chased"/>
    <n v="7"/>
    <s v="male"/>
    <s v="Indian Premier League"/>
    <n v="14"/>
    <s v="VA Kulkarni"/>
    <s v="SK Tarapore"/>
    <s v="B Vij"/>
    <s v="BF Bowden"/>
    <s v="RS Madugalle"/>
    <s v=""/>
    <s v=""/>
    <m/>
  </r>
  <r>
    <n v="548320"/>
    <x v="4"/>
    <d v="2012-04-13T00:00:00"/>
    <s v="Kolkata"/>
    <x v="4"/>
    <s v="Kolkata Knight Riders"/>
    <s v="Rajasthan Royals"/>
    <x v="2"/>
    <x v="1"/>
    <x v="125"/>
    <x v="0"/>
    <n v="5"/>
    <n v="0"/>
    <s v=""/>
    <s v="chased"/>
    <n v="5"/>
    <s v="male"/>
    <s v="Indian Premier League"/>
    <n v="15"/>
    <s v="Asad Rauf"/>
    <s v="S Asnani"/>
    <s v="Premdip Chatterjee"/>
    <s v="S Das"/>
    <s v="GF Labrooy"/>
    <s v=""/>
    <s v=""/>
    <m/>
  </r>
  <r>
    <n v="548321"/>
    <x v="4"/>
    <d v="2012-04-19T00:00:00"/>
    <s v="Delhi"/>
    <x v="2"/>
    <s v="Delhi Daredevils"/>
    <s v="Deccan Chargers"/>
    <x v="4"/>
    <x v="1"/>
    <x v="82"/>
    <x v="2"/>
    <n v="5"/>
    <n v="0"/>
    <s v=""/>
    <s v="chased"/>
    <n v="5"/>
    <s v="male"/>
    <s v="Indian Premier League"/>
    <n v="23"/>
    <s v="BF Bowden"/>
    <s v="SK Tarapore"/>
    <s v="S Dua"/>
    <s v="VA Kulkarni"/>
    <s v="RS Madugalle"/>
    <s v=""/>
    <s v=""/>
    <m/>
  </r>
  <r>
    <n v="548322"/>
    <x v="4"/>
    <d v="2012-04-14T00:00:00"/>
    <s v="Pune"/>
    <x v="26"/>
    <s v="Pune Warriors"/>
    <s v="Chennai Super Kings"/>
    <x v="1"/>
    <x v="1"/>
    <x v="126"/>
    <x v="9"/>
    <n v="7"/>
    <n v="0"/>
    <s v=""/>
    <s v="chased"/>
    <n v="7"/>
    <s v="male"/>
    <s v="Indian Premier League"/>
    <n v="16"/>
    <s v="Aleem Dar"/>
    <s v="BNJ Oxenford"/>
    <s v="SD Ranade"/>
    <s v="AK Chaudhary"/>
    <s v="RR Jadeja"/>
    <s v=""/>
    <s v=""/>
    <m/>
  </r>
  <r>
    <n v="548323"/>
    <x v="4"/>
    <d v="2012-04-15T00:00:00"/>
    <s v="Kolkata"/>
    <x v="4"/>
    <s v="Kolkata Knight Riders"/>
    <s v="Kings XI Punjab"/>
    <x v="6"/>
    <x v="0"/>
    <x v="127"/>
    <x v="5"/>
    <n v="0"/>
    <n v="2"/>
    <s v=""/>
    <s v="defended"/>
    <n v="2"/>
    <s v="male"/>
    <s v="Indian Premier League"/>
    <n v="17"/>
    <s v="Asad Rauf"/>
    <s v="S Asnani"/>
    <s v="Premdip Chatterjee"/>
    <s v="S Das"/>
    <s v="GF Labrooy"/>
    <s v=""/>
    <s v=""/>
    <m/>
  </r>
  <r>
    <n v="548324"/>
    <x v="4"/>
    <d v="2012-04-15T00:00:00"/>
    <s v="Bangalore"/>
    <x v="0"/>
    <s v="Royal Challengers Bangalore"/>
    <s v="Rajasthan Royals"/>
    <x v="2"/>
    <x v="1"/>
    <x v="119"/>
    <x v="4"/>
    <n v="0"/>
    <n v="59"/>
    <s v=""/>
    <s v="defended"/>
    <n v="59"/>
    <s v="male"/>
    <s v="Indian Premier League"/>
    <n v="18"/>
    <s v="JD Cloete"/>
    <s v="RJ Tucker"/>
    <s v="BK Ravi"/>
    <s v="S Ravi"/>
    <s v="Raju Mukherjee"/>
    <s v=""/>
    <s v=""/>
    <m/>
  </r>
  <r>
    <n v="548325"/>
    <x v="4"/>
    <d v="2012-04-16T00:00:00"/>
    <s v="Mumbai"/>
    <x v="3"/>
    <s v="Mumbai Indians"/>
    <s v="Delhi Daredevils"/>
    <x v="7"/>
    <x v="0"/>
    <x v="128"/>
    <x v="2"/>
    <n v="7"/>
    <n v="0"/>
    <s v=""/>
    <s v="chased"/>
    <n v="7"/>
    <s v="male"/>
    <s v="Indian Premier League"/>
    <n v="19"/>
    <s v="BF Bowden"/>
    <s v="SK Tarapore"/>
    <s v="PG Pathak"/>
    <s v="VA Kulkarni"/>
    <s v="RS Madugalle"/>
    <s v=""/>
    <s v=""/>
    <m/>
  </r>
  <r>
    <n v="548326"/>
    <x v="4"/>
    <d v="2012-04-17T00:00:00"/>
    <s v="Jaipur"/>
    <x v="5"/>
    <s v="Rajasthan Royals"/>
    <s v="Deccan Chargers"/>
    <x v="4"/>
    <x v="1"/>
    <x v="66"/>
    <x v="4"/>
    <n v="5"/>
    <n v="0"/>
    <s v=""/>
    <s v="chased"/>
    <n v="5"/>
    <s v="male"/>
    <s v="Indian Premier League"/>
    <n v="20"/>
    <s v="Aleem Dar"/>
    <s v="BNJ Oxenford"/>
    <s v="PK Khakhar"/>
    <s v="AK Chaudhary"/>
    <s v="RR Jadeja"/>
    <s v=""/>
    <s v=""/>
    <m/>
  </r>
  <r>
    <n v="548327"/>
    <x v="4"/>
    <d v="2012-04-17T00:00:00"/>
    <s v="Bangalore"/>
    <x v="0"/>
    <s v="Royal Challengers Bangalore"/>
    <s v="Pune Warriors"/>
    <x v="9"/>
    <x v="1"/>
    <x v="45"/>
    <x v="3"/>
    <n v="6"/>
    <n v="0"/>
    <s v=""/>
    <s v="chased"/>
    <n v="6"/>
    <s v="male"/>
    <s v="Indian Premier League"/>
    <n v="21"/>
    <s v="S Asnani"/>
    <s v="S Das"/>
    <s v="BK Ravi"/>
    <s v="Asad Rauf"/>
    <s v="GF Labrooy"/>
    <s v=""/>
    <s v=""/>
    <m/>
  </r>
  <r>
    <n v="548328"/>
    <x v="4"/>
    <d v="2012-04-18T00:00:00"/>
    <s v="Chandigarh"/>
    <x v="1"/>
    <s v="Kings XI Punjab"/>
    <s v="Kolkata Knight Riders"/>
    <x v="5"/>
    <x v="1"/>
    <x v="56"/>
    <x v="0"/>
    <n v="8"/>
    <n v="0"/>
    <s v=""/>
    <s v="chased"/>
    <n v="8"/>
    <s v="male"/>
    <s v="Indian Premier League"/>
    <n v="22"/>
    <s v="JD Cloete"/>
    <s v="RJ Tucker"/>
    <s v="B Vij"/>
    <s v="S Ravi"/>
    <s v="RS Mahanama"/>
    <s v=""/>
    <s v=""/>
    <m/>
  </r>
  <r>
    <n v="548329"/>
    <x v="4"/>
    <d v="2012-05-10T00:00:00"/>
    <s v="Hyderabad"/>
    <x v="6"/>
    <s v="Deccan Chargers"/>
    <s v="Delhi Daredevils"/>
    <x v="4"/>
    <x v="1"/>
    <x v="79"/>
    <x v="2"/>
    <n v="9"/>
    <n v="0"/>
    <s v=""/>
    <s v="chased"/>
    <n v="9"/>
    <s v="male"/>
    <s v="Indian Premier League"/>
    <n v="55"/>
    <s v="JD Cloete"/>
    <s v="SJA Taufel"/>
    <s v="KN Ananthapadmanabhan"/>
    <s v="S Ravi"/>
    <s v="J Srinath"/>
    <s v=""/>
    <s v=""/>
    <m/>
  </r>
  <r>
    <n v="548330"/>
    <x v="4"/>
    <d v="2012-04-19T00:00:00"/>
    <s v="Chennai"/>
    <x v="7"/>
    <s v="Chennai Super Kings"/>
    <s v="Pune Warriors"/>
    <x v="9"/>
    <x v="0"/>
    <x v="129"/>
    <x v="1"/>
    <n v="0"/>
    <n v="13"/>
    <s v=""/>
    <s v="defended"/>
    <n v="13"/>
    <s v="male"/>
    <s v="Indian Premier League"/>
    <n v="24"/>
    <s v="Asad Rauf"/>
    <s v="S Das"/>
    <s v="K Srinath"/>
    <s v="S Asnani"/>
    <s v="GF Labrooy"/>
    <s v=""/>
    <s v=""/>
    <m/>
  </r>
  <r>
    <n v="548331"/>
    <x v="4"/>
    <d v="2012-04-20T00:00:00"/>
    <s v="Chandigarh"/>
    <x v="1"/>
    <s v="Kings XI Punjab"/>
    <s v="Royal Challengers Bangalore"/>
    <x v="0"/>
    <x v="0"/>
    <x v="45"/>
    <x v="3"/>
    <n v="5"/>
    <n v="0"/>
    <s v=""/>
    <s v="chased"/>
    <n v="5"/>
    <s v="male"/>
    <s v="Indian Premier League"/>
    <n v="25"/>
    <s v="S Ravi"/>
    <s v="RJ Tucker"/>
    <s v="B Vij"/>
    <s v="JD Cloete"/>
    <s v="RS Mahanama"/>
    <s v=""/>
    <s v=""/>
    <m/>
  </r>
  <r>
    <n v="548332"/>
    <x v="4"/>
    <d v="2012-04-21T00:00:00"/>
    <s v="Chennai"/>
    <x v="7"/>
    <s v="Chennai Super Kings"/>
    <s v="Rajasthan Royals"/>
    <x v="2"/>
    <x v="1"/>
    <x v="123"/>
    <x v="1"/>
    <n v="7"/>
    <n v="0"/>
    <s v=""/>
    <s v="chased"/>
    <n v="7"/>
    <s v="male"/>
    <s v="Indian Premier League"/>
    <n v="26"/>
    <s v="Aleem Dar"/>
    <s v="BNJ Oxenford"/>
    <s v="K Srinath"/>
    <s v="AK Chaudhary"/>
    <s v="J Srinath"/>
    <s v=""/>
    <s v=""/>
    <m/>
  </r>
  <r>
    <n v="548333"/>
    <x v="4"/>
    <d v="2012-04-21T00:00:00"/>
    <s v="Delhi"/>
    <x v="2"/>
    <s v="Delhi Daredevils"/>
    <s v="Pune Warriors"/>
    <x v="7"/>
    <x v="0"/>
    <x v="24"/>
    <x v="9"/>
    <n v="0"/>
    <n v="20"/>
    <s v=""/>
    <s v="defended"/>
    <n v="20"/>
    <s v="male"/>
    <s v="Indian Premier League"/>
    <n v="27"/>
    <s v="Asad Rauf"/>
    <s v="S Das"/>
    <s v="S Dua"/>
    <s v="S Asnani"/>
    <s v="GF Labrooy"/>
    <s v=""/>
    <s v=""/>
    <m/>
  </r>
  <r>
    <n v="548334"/>
    <x v="4"/>
    <d v="2012-04-22T00:00:00"/>
    <s v="Mumbai"/>
    <x v="3"/>
    <s v="Mumbai Indians"/>
    <s v="Kings XI Punjab"/>
    <x v="3"/>
    <x v="1"/>
    <x v="16"/>
    <x v="5"/>
    <n v="6"/>
    <n v="0"/>
    <s v=""/>
    <s v="chased"/>
    <n v="6"/>
    <s v="male"/>
    <s v="Indian Premier League"/>
    <n v="28"/>
    <s v="S Ravi"/>
    <s v="RJ Tucker"/>
    <s v="PG Pathak"/>
    <s v="JD Cloete"/>
    <s v="Raju Mukherjee"/>
    <s v=""/>
    <s v=""/>
    <m/>
  </r>
  <r>
    <n v="548335"/>
    <x v="4"/>
    <d v="2012-04-22T00:00:00"/>
    <s v="Cuttack"/>
    <x v="19"/>
    <s v="Deccan Chargers"/>
    <s v="Kolkata Knight Riders"/>
    <x v="6"/>
    <x v="0"/>
    <x v="65"/>
    <x v="0"/>
    <n v="5"/>
    <n v="0"/>
    <s v=""/>
    <s v="chased"/>
    <n v="5"/>
    <s v="male"/>
    <s v="Indian Premier League"/>
    <n v="29"/>
    <s v="BF Bowden"/>
    <s v="SK Tarapore"/>
    <s v="R Subramanian"/>
    <s v="VA Kulkarni"/>
    <s v="RS Mahanama"/>
    <s v=""/>
    <s v=""/>
    <m/>
  </r>
  <r>
    <n v="548336"/>
    <x v="4"/>
    <d v="2012-04-23T00:00:00"/>
    <s v="Jaipur"/>
    <x v="5"/>
    <s v="Rajasthan Royals"/>
    <s v="Royal Challengers Bangalore"/>
    <x v="2"/>
    <x v="0"/>
    <x v="46"/>
    <x v="3"/>
    <n v="0"/>
    <n v="46"/>
    <s v=""/>
    <s v="defended"/>
    <n v="46"/>
    <s v="male"/>
    <s v="Indian Premier League"/>
    <n v="30"/>
    <s v="Asad Rauf"/>
    <s v="S Asnani"/>
    <s v="PK Khakhar"/>
    <s v="S Das"/>
    <s v="RS Madugalle"/>
    <s v=""/>
    <s v=""/>
    <m/>
  </r>
  <r>
    <n v="548337"/>
    <x v="4"/>
    <d v="2012-04-24T00:00:00"/>
    <s v="Pune"/>
    <x v="26"/>
    <s v="Pune Warriors"/>
    <s v="Delhi Daredevils"/>
    <x v="9"/>
    <x v="1"/>
    <x v="6"/>
    <x v="2"/>
    <n v="8"/>
    <n v="0"/>
    <s v=""/>
    <s v="chased"/>
    <n v="8"/>
    <s v="male"/>
    <s v="Indian Premier League"/>
    <n v="31"/>
    <s v="S Ravi"/>
    <s v="RJ Tucker"/>
    <s v="SD Ranade"/>
    <s v="JD Cloete"/>
    <s v="Raju Mukherjee"/>
    <s v=""/>
    <s v=""/>
    <m/>
  </r>
  <r>
    <n v="548339"/>
    <x v="4"/>
    <d v="2012-04-25T00:00:00"/>
    <s v="Chandigarh"/>
    <x v="1"/>
    <s v="Kings XI Punjab"/>
    <s v="Mumbai Indians"/>
    <x v="5"/>
    <x v="1"/>
    <x v="83"/>
    <x v="7"/>
    <n v="4"/>
    <n v="0"/>
    <s v=""/>
    <s v="chased"/>
    <n v="4"/>
    <s v="male"/>
    <s v="Indian Premier League"/>
    <n v="33"/>
    <s v="Aleem Dar"/>
    <s v="BNJ Oxenford"/>
    <s v="B Vij"/>
    <s v="AK Chaudhary"/>
    <s v="RS Mahanama"/>
    <s v=""/>
    <s v=""/>
    <m/>
  </r>
  <r>
    <n v="548341"/>
    <x v="4"/>
    <d v="2012-04-26T00:00:00"/>
    <s v="Pune"/>
    <x v="26"/>
    <s v="Pune Warriors"/>
    <s v="Deccan Chargers"/>
    <x v="4"/>
    <x v="1"/>
    <x v="130"/>
    <x v="6"/>
    <n v="0"/>
    <n v="18"/>
    <s v=""/>
    <s v="defended"/>
    <n v="18"/>
    <s v="male"/>
    <s v="Indian Premier League"/>
    <n v="35"/>
    <s v="S Ravi"/>
    <s v="RJ Tucker"/>
    <s v="SD Ranade"/>
    <s v="JD Cloete"/>
    <s v="Raju Mukherjee"/>
    <s v=""/>
    <s v=""/>
    <m/>
  </r>
  <r>
    <n v="548342"/>
    <x v="4"/>
    <d v="2012-04-27T00:00:00"/>
    <s v="Delhi"/>
    <x v="2"/>
    <s v="Delhi Daredevils"/>
    <s v="Mumbai Indians"/>
    <x v="3"/>
    <x v="0"/>
    <x v="6"/>
    <x v="2"/>
    <n v="0"/>
    <n v="37"/>
    <s v=""/>
    <s v="defended"/>
    <n v="37"/>
    <s v="male"/>
    <s v="Indian Premier League"/>
    <n v="36"/>
    <s v="Aleem Dar"/>
    <s v="BNJ Oxenford"/>
    <s v="S Dua"/>
    <s v="AK Chaudhary"/>
    <s v="J Srinath"/>
    <s v=""/>
    <s v=""/>
    <m/>
  </r>
  <r>
    <n v="548343"/>
    <x v="4"/>
    <d v="2012-04-28T00:00:00"/>
    <s v="Chennai"/>
    <x v="7"/>
    <s v="Chennai Super Kings"/>
    <s v="Kings XI Punjab"/>
    <x v="5"/>
    <x v="1"/>
    <x v="131"/>
    <x v="5"/>
    <n v="0"/>
    <n v="7"/>
    <s v=""/>
    <s v="defended"/>
    <n v="7"/>
    <s v="male"/>
    <s v="Indian Premier League"/>
    <n v="37"/>
    <s v="BF Bowden"/>
    <s v="SK Tarapore"/>
    <s v="K Srinivasan"/>
    <s v="C Shamshuddin"/>
    <s v="RS Mahanama"/>
    <s v=""/>
    <s v=""/>
    <m/>
  </r>
  <r>
    <n v="548344"/>
    <x v="4"/>
    <d v="2012-04-28T00:00:00"/>
    <s v="Kolkata"/>
    <x v="4"/>
    <s v="Kolkata Knight Riders"/>
    <s v="Royal Challengers Bangalore"/>
    <x v="6"/>
    <x v="1"/>
    <x v="56"/>
    <x v="0"/>
    <n v="0"/>
    <n v="47"/>
    <s v=""/>
    <s v="defended"/>
    <n v="47"/>
    <s v="male"/>
    <s v="Indian Premier League"/>
    <n v="38"/>
    <s v="Asad Rauf"/>
    <s v="BR Doctrove"/>
    <s v="AS Pathania"/>
    <s v="S Asnani"/>
    <s v="RR Jadeja"/>
    <s v=""/>
    <s v=""/>
    <m/>
  </r>
  <r>
    <n v="548345"/>
    <x v="4"/>
    <d v="2012-04-29T00:00:00"/>
    <s v="Delhi"/>
    <x v="2"/>
    <s v="Delhi Daredevils"/>
    <s v="Rajasthan Royals"/>
    <x v="7"/>
    <x v="1"/>
    <x v="6"/>
    <x v="2"/>
    <n v="0"/>
    <n v="1"/>
    <s v=""/>
    <s v="defended"/>
    <n v="1"/>
    <s v="male"/>
    <s v="Indian Premier League"/>
    <n v="39"/>
    <s v="S Ravi"/>
    <s v="RJ Tucker"/>
    <s v="R Risodkar"/>
    <s v="JD Cloete"/>
    <s v="Raju Mukherjee"/>
    <s v=""/>
    <s v=""/>
    <m/>
  </r>
  <r>
    <n v="548346"/>
    <x v="4"/>
    <d v="2012-04-29T00:00:00"/>
    <s v="Mumbai"/>
    <x v="3"/>
    <s v="Mumbai Indians"/>
    <s v="Deccan Chargers"/>
    <x v="3"/>
    <x v="0"/>
    <x v="101"/>
    <x v="7"/>
    <n v="5"/>
    <n v="0"/>
    <s v=""/>
    <s v="chased"/>
    <n v="5"/>
    <s v="male"/>
    <s v="Indian Premier League"/>
    <n v="40"/>
    <s v="AK Chaudhary"/>
    <s v="BNJ Oxenford"/>
    <s v="RM Deshpande"/>
    <s v="Aleem Dar"/>
    <s v="J Srinath"/>
    <s v=""/>
    <s v=""/>
    <m/>
  </r>
  <r>
    <n v="548347"/>
    <x v="4"/>
    <d v="2012-04-30T00:00:00"/>
    <s v="Chennai"/>
    <x v="7"/>
    <s v="Chennai Super Kings"/>
    <s v="Kolkata Knight Riders"/>
    <x v="1"/>
    <x v="1"/>
    <x v="56"/>
    <x v="0"/>
    <n v="5"/>
    <n v="0"/>
    <s v=""/>
    <s v="chased"/>
    <n v="5"/>
    <s v="male"/>
    <s v="Indian Premier League"/>
    <n v="41"/>
    <s v="BF Bowden"/>
    <s v="C Shamshuddin"/>
    <s v="K Srinivasan"/>
    <s v="SK Tarapore"/>
    <s v="RS Mahanama"/>
    <s v=""/>
    <s v=""/>
    <m/>
  </r>
  <r>
    <n v="548348"/>
    <x v="4"/>
    <d v="2012-05-01T00:00:00"/>
    <s v="Cuttack"/>
    <x v="19"/>
    <s v="Deccan Chargers"/>
    <s v="Pune Warriors"/>
    <x v="4"/>
    <x v="1"/>
    <x v="9"/>
    <x v="6"/>
    <n v="0"/>
    <n v="13"/>
    <s v=""/>
    <s v="defended"/>
    <n v="13"/>
    <s v="male"/>
    <s v="Indian Premier League"/>
    <n v="42"/>
    <s v="Aleem Dar"/>
    <s v="AK Chaudhary"/>
    <s v="R Subramanian"/>
    <s v="BNJ Oxenford"/>
    <s v="AJ Pycroft"/>
    <s v=""/>
    <s v=""/>
    <m/>
  </r>
  <r>
    <n v="548349"/>
    <x v="4"/>
    <d v="2012-05-01T00:00:00"/>
    <s v="Jaipur"/>
    <x v="5"/>
    <s v="Rajasthan Royals"/>
    <s v="Delhi Daredevils"/>
    <x v="2"/>
    <x v="1"/>
    <x v="132"/>
    <x v="2"/>
    <n v="6"/>
    <n v="0"/>
    <s v=""/>
    <s v="chased"/>
    <n v="6"/>
    <s v="male"/>
    <s v="Indian Premier League"/>
    <n v="43"/>
    <s v="JD Cloete"/>
    <s v="SJA Taufel"/>
    <s v="K Bharatan"/>
    <s v="S Ravi"/>
    <s v="Raju Mukherjee"/>
    <s v=""/>
    <s v=""/>
    <m/>
  </r>
  <r>
    <n v="548350"/>
    <x v="4"/>
    <d v="2012-05-02T00:00:00"/>
    <s v="Bangalore"/>
    <x v="0"/>
    <s v="Royal Challengers Bangalore"/>
    <s v="Kings XI Punjab"/>
    <x v="5"/>
    <x v="0"/>
    <x v="133"/>
    <x v="5"/>
    <n v="4"/>
    <n v="0"/>
    <s v=""/>
    <s v="chased"/>
    <n v="4"/>
    <s v="male"/>
    <s v="Indian Premier League"/>
    <n v="44"/>
    <s v="BF Bowden"/>
    <s v="C Shamshuddin"/>
    <s v="CK Nandan"/>
    <s v="SK Tarapore"/>
    <s v="RS Mahanama"/>
    <s v=""/>
    <s v=""/>
    <m/>
  </r>
  <r>
    <n v="548351"/>
    <x v="4"/>
    <d v="2012-05-03T00:00:00"/>
    <s v="Pune"/>
    <x v="26"/>
    <s v="Pune Warriors"/>
    <s v="Mumbai Indians"/>
    <x v="3"/>
    <x v="1"/>
    <x v="80"/>
    <x v="7"/>
    <n v="0"/>
    <n v="1"/>
    <s v=""/>
    <s v="defended"/>
    <n v="1"/>
    <s v="male"/>
    <s v="Indian Premier League"/>
    <n v="45"/>
    <s v="Asad Rauf"/>
    <s v="S Asnani"/>
    <s v="NA Patwardhan"/>
    <s v="BR Doctrove"/>
    <s v="AJ Pycroft"/>
    <s v=""/>
    <s v=""/>
    <m/>
  </r>
  <r>
    <n v="548352"/>
    <x v="4"/>
    <d v="2012-05-04T00:00:00"/>
    <s v="Chennai"/>
    <x v="7"/>
    <s v="Chennai Super Kings"/>
    <s v="Deccan Chargers"/>
    <x v="1"/>
    <x v="1"/>
    <x v="39"/>
    <x v="1"/>
    <n v="0"/>
    <n v="10"/>
    <s v=""/>
    <s v="defended"/>
    <n v="10"/>
    <s v="male"/>
    <s v="Indian Premier League"/>
    <n v="46"/>
    <s v="HDPK Dharmasena"/>
    <s v="BNJ Oxenford"/>
    <s v="K Srinivasan"/>
    <s v="Aleem Dar"/>
    <s v="RS Mahanama"/>
    <s v=""/>
    <s v=""/>
    <m/>
  </r>
  <r>
    <n v="548353"/>
    <x v="4"/>
    <d v="2012-05-05T00:00:00"/>
    <s v="Kolkata"/>
    <x v="4"/>
    <s v="Kolkata Knight Riders"/>
    <s v="Pune Warriors"/>
    <x v="6"/>
    <x v="1"/>
    <x v="127"/>
    <x v="0"/>
    <n v="0"/>
    <n v="7"/>
    <s v=""/>
    <s v="defended"/>
    <n v="7"/>
    <s v="male"/>
    <s v="Indian Premier League"/>
    <n v="47"/>
    <s v="BF Bowden"/>
    <s v="SK Tarapore"/>
    <s v="AS Pathania"/>
    <s v="C Shamshuddin"/>
    <s v="J Srinath"/>
    <s v=""/>
    <s v=""/>
    <m/>
  </r>
  <r>
    <n v="548354"/>
    <x v="4"/>
    <d v="2012-05-05T00:00:00"/>
    <s v="Chandigarh"/>
    <x v="1"/>
    <s v="Kings XI Punjab"/>
    <s v="Rajasthan Royals"/>
    <x v="2"/>
    <x v="1"/>
    <x v="5"/>
    <x v="4"/>
    <n v="0"/>
    <n v="43"/>
    <s v=""/>
    <s v="defended"/>
    <n v="43"/>
    <s v="male"/>
    <s v="Indian Premier League"/>
    <n v="48"/>
    <s v="JD Cloete"/>
    <s v="SJA Taufel"/>
    <s v="B Vij"/>
    <s v="S Ravi"/>
    <s v="AJ Pycroft"/>
    <s v=""/>
    <s v=""/>
    <m/>
  </r>
  <r>
    <n v="548355"/>
    <x v="4"/>
    <d v="2012-05-06T00:00:00"/>
    <s v="Mumbai"/>
    <x v="3"/>
    <s v="Mumbai Indians"/>
    <s v="Chennai Super Kings"/>
    <x v="3"/>
    <x v="0"/>
    <x v="60"/>
    <x v="7"/>
    <n v="2"/>
    <n v="0"/>
    <s v=""/>
    <s v="chased"/>
    <n v="2"/>
    <s v="male"/>
    <s v="Indian Premier League"/>
    <n v="49"/>
    <s v="Asad Rauf"/>
    <s v="S Asnani"/>
    <s v="RM Deshpande"/>
    <s v="BR Doctrove"/>
    <s v="GF Labrooy"/>
    <s v=""/>
    <s v=""/>
    <m/>
  </r>
  <r>
    <n v="548356"/>
    <x v="4"/>
    <d v="2012-05-06T00:00:00"/>
    <s v="Bangalore"/>
    <x v="0"/>
    <s v="Royal Challengers Bangalore"/>
    <s v="Deccan Chargers"/>
    <x v="0"/>
    <x v="0"/>
    <x v="46"/>
    <x v="3"/>
    <n v="5"/>
    <n v="0"/>
    <s v=""/>
    <s v="chased"/>
    <n v="5"/>
    <s v="male"/>
    <s v="Indian Premier League"/>
    <n v="50"/>
    <s v="HDPK Dharmasena"/>
    <s v="BNJ Oxenford"/>
    <s v="CK Nandan"/>
    <s v="Aleem Dar"/>
    <s v="RS Mahanama"/>
    <s v=""/>
    <s v=""/>
    <m/>
  </r>
  <r>
    <n v="548357"/>
    <x v="4"/>
    <d v="2012-05-07T00:00:00"/>
    <s v="Delhi"/>
    <x v="2"/>
    <s v="Delhi Daredevils"/>
    <s v="Kolkata Knight Riders"/>
    <x v="7"/>
    <x v="1"/>
    <x v="55"/>
    <x v="0"/>
    <n v="6"/>
    <n v="0"/>
    <s v=""/>
    <s v="chased"/>
    <n v="6"/>
    <s v="male"/>
    <s v="Indian Premier League"/>
    <n v="51"/>
    <s v="JD Cloete"/>
    <s v="S Ravi"/>
    <s v="R Risodkar"/>
    <s v="SJA Taufel"/>
    <s v="AJ Pycroft"/>
    <s v=""/>
    <s v=""/>
    <m/>
  </r>
  <r>
    <n v="548358"/>
    <x v="4"/>
    <d v="2012-05-08T00:00:00"/>
    <s v="Pune"/>
    <x v="26"/>
    <s v="Pune Warriors"/>
    <s v="Rajasthan Royals"/>
    <x v="9"/>
    <x v="1"/>
    <x v="5"/>
    <x v="4"/>
    <n v="7"/>
    <n v="0"/>
    <s v=""/>
    <s v="chased"/>
    <n v="7"/>
    <s v="male"/>
    <s v="Indian Premier League"/>
    <n v="52"/>
    <s v="Asad Rauf"/>
    <s v="BR Doctrove"/>
    <s v="NA Patwardhan"/>
    <s v="S Asnani"/>
    <s v="GF Labrooy"/>
    <s v=""/>
    <s v=""/>
    <m/>
  </r>
  <r>
    <n v="548359"/>
    <x v="4"/>
    <d v="2012-05-08T00:00:00"/>
    <s v="Hyderabad"/>
    <x v="6"/>
    <s v="Deccan Chargers"/>
    <s v="Kings XI Punjab"/>
    <x v="4"/>
    <x v="0"/>
    <x v="131"/>
    <x v="5"/>
    <n v="0"/>
    <n v="25"/>
    <s v=""/>
    <s v="defended"/>
    <n v="25"/>
    <s v="male"/>
    <s v="Indian Premier League"/>
    <n v="53"/>
    <s v="HDPK Dharmasena"/>
    <s v="BNJ Oxenford"/>
    <s v="KN Ananthapadmanabhan"/>
    <s v="C Shamshuddin"/>
    <s v="J Srinath"/>
    <s v=""/>
    <s v=""/>
    <m/>
  </r>
  <r>
    <n v="548360"/>
    <x v="4"/>
    <d v="2012-05-09T00:00:00"/>
    <s v="Mumbai"/>
    <x v="3"/>
    <s v="Mumbai Indians"/>
    <s v="Royal Challengers Bangalore"/>
    <x v="0"/>
    <x v="0"/>
    <x v="45"/>
    <x v="3"/>
    <n v="9"/>
    <n v="0"/>
    <s v=""/>
    <s v="chased"/>
    <n v="9"/>
    <s v="male"/>
    <s v="Indian Premier League"/>
    <n v="54"/>
    <s v="BF Bowden"/>
    <s v="VA Kulkarni"/>
    <s v="RM Deshpande"/>
    <s v="SK Tarapore"/>
    <s v="RS Madugalle"/>
    <s v=""/>
    <s v=""/>
    <m/>
  </r>
  <r>
    <n v="548361"/>
    <x v="4"/>
    <d v="2012-05-10T00:00:00"/>
    <s v="Jaipur"/>
    <x v="5"/>
    <s v="Rajasthan Royals"/>
    <s v="Chennai Super Kings"/>
    <x v="1"/>
    <x v="0"/>
    <x v="134"/>
    <x v="1"/>
    <n v="4"/>
    <n v="0"/>
    <s v=""/>
    <s v="chased"/>
    <n v="4"/>
    <s v="male"/>
    <s v="Indian Premier League"/>
    <n v="56"/>
    <s v="BNJ Oxenford"/>
    <s v="C Shamshuddin"/>
    <s v="K Bharatan"/>
    <s v="HDPK Dharmasena"/>
    <s v="AJ Pycroft"/>
    <s v=""/>
    <s v=""/>
    <m/>
  </r>
  <r>
    <n v="548362"/>
    <x v="4"/>
    <d v="2012-05-11T00:00:00"/>
    <s v="Pune"/>
    <x v="26"/>
    <s v="Pune Warriors"/>
    <s v="Royal Challengers Bangalore"/>
    <x v="9"/>
    <x v="0"/>
    <x v="45"/>
    <x v="3"/>
    <n v="0"/>
    <n v="35"/>
    <s v=""/>
    <s v="defended"/>
    <n v="35"/>
    <s v="male"/>
    <s v="Indian Premier League"/>
    <n v="57"/>
    <s v="BF Bowden"/>
    <s v="SK Tarapore"/>
    <s v="NA Patwardhan"/>
    <s v="VA Kulkarni"/>
    <s v="RS Madugalle"/>
    <s v=""/>
    <s v=""/>
    <m/>
  </r>
  <r>
    <n v="548363"/>
    <x v="4"/>
    <d v="2012-05-12T00:00:00"/>
    <s v="Kolkata"/>
    <x v="4"/>
    <s v="Kolkata Knight Riders"/>
    <s v="Mumbai Indians"/>
    <x v="3"/>
    <x v="1"/>
    <x v="57"/>
    <x v="7"/>
    <n v="0"/>
    <n v="27"/>
    <s v=""/>
    <s v="defended"/>
    <n v="27"/>
    <s v="male"/>
    <s v="Indian Premier League"/>
    <n v="58"/>
    <s v="S Ravi"/>
    <s v="SJA Taufel"/>
    <s v="AS Pathania"/>
    <s v="JD Cloete"/>
    <s v="J Srinath"/>
    <s v=""/>
    <s v=""/>
    <m/>
  </r>
  <r>
    <n v="548364"/>
    <x v="4"/>
    <d v="2012-05-12T00:00:00"/>
    <s v="Chennai"/>
    <x v="7"/>
    <s v="Chennai Super Kings"/>
    <s v="Delhi Daredevils"/>
    <x v="1"/>
    <x v="0"/>
    <x v="134"/>
    <x v="1"/>
    <n v="9"/>
    <n v="0"/>
    <s v=""/>
    <s v="chased"/>
    <n v="9"/>
    <s v="male"/>
    <s v="Indian Premier League"/>
    <n v="59"/>
    <s v="S Das"/>
    <s v="BR Doctrove"/>
    <s v="K Srinivasan"/>
    <s v="S Asnani"/>
    <s v="GF Labrooy"/>
    <s v=""/>
    <s v=""/>
    <m/>
  </r>
  <r>
    <n v="548365"/>
    <x v="4"/>
    <d v="2012-05-13T00:00:00"/>
    <s v="Jaipur"/>
    <x v="5"/>
    <s v="Rajasthan Royals"/>
    <s v="Pune Warriors"/>
    <x v="2"/>
    <x v="1"/>
    <x v="135"/>
    <x v="4"/>
    <n v="0"/>
    <n v="45"/>
    <s v=""/>
    <s v="defended"/>
    <n v="45"/>
    <s v="male"/>
    <s v="Indian Premier League"/>
    <n v="60"/>
    <s v="BF Bowden"/>
    <s v="SK Tarapore"/>
    <s v="K Bharatan"/>
    <s v="VA Kulkarni"/>
    <s v="RS Madugalle"/>
    <s v=""/>
    <s v=""/>
    <m/>
  </r>
  <r>
    <n v="548366"/>
    <x v="4"/>
    <d v="2012-05-13T00:00:00"/>
    <s v="Chandigarh"/>
    <x v="1"/>
    <s v="Kings XI Punjab"/>
    <s v="Deccan Chargers"/>
    <x v="4"/>
    <x v="1"/>
    <x v="4"/>
    <x v="5"/>
    <n v="4"/>
    <n v="0"/>
    <s v=""/>
    <s v="chased"/>
    <n v="4"/>
    <s v="male"/>
    <s v="Indian Premier League"/>
    <n v="61"/>
    <s v="HDPK Dharmasena"/>
    <s v="BNJ Oxenford"/>
    <s v="B Vij"/>
    <s v="C Shamshuddin"/>
    <s v="AJ Pycroft"/>
    <s v=""/>
    <s v=""/>
    <m/>
  </r>
  <r>
    <n v="548367"/>
    <x v="4"/>
    <d v="2012-05-14T00:00:00"/>
    <s v="Bangalore"/>
    <x v="0"/>
    <s v="Royal Challengers Bangalore"/>
    <s v="Mumbai Indians"/>
    <x v="3"/>
    <x v="0"/>
    <x v="83"/>
    <x v="7"/>
    <n v="5"/>
    <n v="0"/>
    <s v=""/>
    <s v="chased"/>
    <n v="5"/>
    <s v="male"/>
    <s v="Indian Premier League"/>
    <n v="62"/>
    <s v="S Das"/>
    <s v="BR Doctrove"/>
    <s v="CK Nandan"/>
    <s v="S Asnani"/>
    <s v="GF Labrooy"/>
    <s v=""/>
    <s v=""/>
    <m/>
  </r>
  <r>
    <n v="548368"/>
    <x v="4"/>
    <d v="2012-05-14T00:00:00"/>
    <s v="Kolkata"/>
    <x v="4"/>
    <s v="Kolkata Knight Riders"/>
    <s v="Chennai Super Kings"/>
    <x v="1"/>
    <x v="0"/>
    <x v="1"/>
    <x v="1"/>
    <n v="5"/>
    <n v="0"/>
    <s v=""/>
    <s v="chased"/>
    <n v="5"/>
    <s v="male"/>
    <s v="Indian Premier League"/>
    <n v="63"/>
    <s v="JD Cloete"/>
    <s v="SJA Taufel"/>
    <s v="AS Pathania"/>
    <s v="S Ravi"/>
    <s v="Raju Mukherjee"/>
    <s v=""/>
    <s v=""/>
    <m/>
  </r>
  <r>
    <n v="548369"/>
    <x v="4"/>
    <d v="2012-05-15T00:00:00"/>
    <s v="Delhi"/>
    <x v="2"/>
    <s v="Delhi Daredevils"/>
    <s v="Kings XI Punjab"/>
    <x v="5"/>
    <x v="1"/>
    <x v="136"/>
    <x v="2"/>
    <n v="5"/>
    <n v="0"/>
    <s v=""/>
    <s v="chased"/>
    <n v="5"/>
    <s v="male"/>
    <s v="Indian Premier League"/>
    <n v="64"/>
    <s v="HDPK Dharmasena"/>
    <s v="BNJ Oxenford"/>
    <s v="R Risodkar"/>
    <s v="C Shamshuddin"/>
    <s v="AJ Pycroft"/>
    <s v=""/>
    <s v=""/>
    <m/>
  </r>
  <r>
    <n v="548370"/>
    <x v="4"/>
    <d v="2012-05-16T00:00:00"/>
    <s v="Mumbai"/>
    <x v="3"/>
    <s v="Mumbai Indians"/>
    <s v="Kolkata Knight Riders"/>
    <x v="3"/>
    <x v="0"/>
    <x v="127"/>
    <x v="0"/>
    <n v="0"/>
    <n v="32"/>
    <s v=""/>
    <s v="defended"/>
    <n v="32"/>
    <s v="male"/>
    <s v="Indian Premier League"/>
    <n v="65"/>
    <s v="S Das"/>
    <s v="BR Doctrove"/>
    <s v="RM Deshpande"/>
    <s v="S Asnani"/>
    <s v="GF Labrooy"/>
    <s v=""/>
    <s v=""/>
    <m/>
  </r>
  <r>
    <n v="548371"/>
    <x v="4"/>
    <d v="2012-05-17T00:00:00"/>
    <s v="Dharamsala"/>
    <x v="22"/>
    <s v="Kings XI Punjab"/>
    <s v="Chennai Super Kings"/>
    <x v="5"/>
    <x v="0"/>
    <x v="11"/>
    <x v="5"/>
    <n v="6"/>
    <n v="0"/>
    <s v=""/>
    <s v="chased"/>
    <n v="6"/>
    <s v="male"/>
    <s v="Indian Premier League"/>
    <n v="66"/>
    <s v="VA Kulkarni"/>
    <s v="SK Tarapore"/>
    <s v="VK Sharma"/>
    <s v="BF Bowden"/>
    <s v="RS Madugalle"/>
    <s v=""/>
    <s v=""/>
    <m/>
  </r>
  <r>
    <n v="548372"/>
    <x v="4"/>
    <d v="2012-05-17T00:00:00"/>
    <s v="Delhi"/>
    <x v="2"/>
    <s v="Delhi Daredevils"/>
    <s v="Royal Challengers Bangalore"/>
    <x v="7"/>
    <x v="0"/>
    <x v="45"/>
    <x v="3"/>
    <n v="0"/>
    <n v="21"/>
    <s v=""/>
    <s v="defended"/>
    <n v="21"/>
    <s v="male"/>
    <s v="Indian Premier League"/>
    <n v="67"/>
    <s v="HDPK Dharmasena"/>
    <s v="C Shamshuddin"/>
    <s v="R Risodkar"/>
    <s v="BNJ Oxenford"/>
    <s v="AJ Pycroft"/>
    <s v=""/>
    <s v=""/>
    <m/>
  </r>
  <r>
    <n v="548373"/>
    <x v="4"/>
    <d v="2012-05-18T00:00:00"/>
    <s v="Hyderabad"/>
    <x v="6"/>
    <s v="Deccan Chargers"/>
    <s v="Rajasthan Royals"/>
    <x v="2"/>
    <x v="1"/>
    <x v="101"/>
    <x v="6"/>
    <n v="5"/>
    <n v="0"/>
    <s v=""/>
    <s v="chased"/>
    <n v="5"/>
    <s v="male"/>
    <s v="Indian Premier League"/>
    <n v="68"/>
    <s v="S Ravi"/>
    <s v="SJA Taufel"/>
    <s v="KN Ananthapadmanabhan"/>
    <s v="JD Cloete"/>
    <s v="J Srinath"/>
    <s v=""/>
    <s v=""/>
    <m/>
  </r>
  <r>
    <n v="548374"/>
    <x v="4"/>
    <d v="2012-05-19T00:00:00"/>
    <s v="Dharamsala"/>
    <x v="22"/>
    <s v="Kings XI Punjab"/>
    <s v="Delhi Daredevils"/>
    <x v="7"/>
    <x v="0"/>
    <x v="136"/>
    <x v="2"/>
    <n v="6"/>
    <n v="0"/>
    <s v=""/>
    <s v="chased"/>
    <n v="6"/>
    <s v="male"/>
    <s v="Indian Premier League"/>
    <n v="69"/>
    <s v="BF Bowden"/>
    <s v="VA Kulkarni"/>
    <s v="VK Sharma"/>
    <s v="SK Tarapore"/>
    <s v="RS Madugalle"/>
    <s v=""/>
    <s v=""/>
    <m/>
  </r>
  <r>
    <n v="548375"/>
    <x v="4"/>
    <d v="2012-05-19T00:00:00"/>
    <s v="Pune"/>
    <x v="26"/>
    <s v="Pune Warriors"/>
    <s v="Kolkata Knight Riders"/>
    <x v="6"/>
    <x v="1"/>
    <x v="125"/>
    <x v="0"/>
    <n v="0"/>
    <n v="34"/>
    <s v=""/>
    <s v="defended"/>
    <n v="34"/>
    <s v="male"/>
    <s v="Indian Premier League"/>
    <n v="70"/>
    <s v="S Asnani"/>
    <s v="BR Doctrove"/>
    <s v="NA Patwardhan"/>
    <s v="S Das"/>
    <s v="GF Labrooy"/>
    <s v=""/>
    <s v=""/>
    <m/>
  </r>
  <r>
    <n v="548376"/>
    <x v="4"/>
    <d v="2012-05-20T00:00:00"/>
    <s v="Hyderabad"/>
    <x v="6"/>
    <s v="Deccan Chargers"/>
    <s v="Royal Challengers Bangalore"/>
    <x v="0"/>
    <x v="0"/>
    <x v="101"/>
    <x v="6"/>
    <n v="0"/>
    <n v="9"/>
    <s v=""/>
    <s v="defended"/>
    <n v="9"/>
    <s v="male"/>
    <s v="Indian Premier League"/>
    <n v="71"/>
    <s v="S Ravi"/>
    <s v="SJA Taufel"/>
    <s v="KN Ananthapadmanabhan"/>
    <s v="JD Cloete"/>
    <s v="AJ Pycroft"/>
    <s v=""/>
    <s v=""/>
    <m/>
  </r>
  <r>
    <n v="548377"/>
    <x v="4"/>
    <d v="2012-05-20T00:00:00"/>
    <s v="Jaipur"/>
    <x v="5"/>
    <s v="Rajasthan Royals"/>
    <s v="Mumbai Indians"/>
    <x v="2"/>
    <x v="1"/>
    <x v="60"/>
    <x v="7"/>
    <n v="10"/>
    <n v="0"/>
    <s v=""/>
    <s v="chased"/>
    <n v="10"/>
    <s v="male"/>
    <s v="Indian Premier League"/>
    <n v="72"/>
    <s v="HDPK Dharmasena"/>
    <s v="C Shamshuddin"/>
    <s v="K Bharatan"/>
    <s v="BNJ Oxenford"/>
    <s v="Raju Mukherjee"/>
    <s v=""/>
    <s v=""/>
    <m/>
  </r>
  <r>
    <n v="548378"/>
    <x v="4"/>
    <d v="2012-05-22T00:00:00"/>
    <s v="Pune"/>
    <x v="26"/>
    <s v="Delhi Daredevils"/>
    <s v="Kolkata Knight Riders"/>
    <x v="6"/>
    <x v="1"/>
    <x v="8"/>
    <x v="0"/>
    <n v="0"/>
    <n v="18"/>
    <s v=""/>
    <s v="defended"/>
    <n v="18"/>
    <s v="male"/>
    <s v="Indian Premier League"/>
    <m/>
    <s v="BR Doctrove"/>
    <s v="SJA Taufel"/>
    <s v="NA Patwardhan"/>
    <s v="HDPK Dharmasena"/>
    <s v="AJ Pycroft"/>
    <s v=""/>
    <s v=""/>
    <m/>
  </r>
  <r>
    <n v="548379"/>
    <x v="4"/>
    <d v="2012-05-23T00:00:00"/>
    <s v="Bangalore"/>
    <x v="0"/>
    <s v="Chennai Super Kings"/>
    <s v="Mumbai Indians"/>
    <x v="3"/>
    <x v="0"/>
    <x v="13"/>
    <x v="1"/>
    <n v="0"/>
    <n v="38"/>
    <s v=""/>
    <s v="defended"/>
    <n v="38"/>
    <s v="male"/>
    <s v="Indian Premier League"/>
    <m/>
    <s v="BF Bowden"/>
    <s v="HDPK Dharmasena"/>
    <s v="CK Nandan"/>
    <s v="SJA Taufel"/>
    <s v="RS Madugalle"/>
    <s v=""/>
    <s v=""/>
    <m/>
  </r>
  <r>
    <n v="548380"/>
    <x v="4"/>
    <d v="2012-05-25T00:00:00"/>
    <s v="Chennai"/>
    <x v="7"/>
    <s v="Delhi Daredevils"/>
    <s v="Chennai Super Kings"/>
    <x v="7"/>
    <x v="0"/>
    <x v="81"/>
    <x v="1"/>
    <n v="0"/>
    <n v="86"/>
    <s v=""/>
    <s v="defended"/>
    <n v="86"/>
    <s v="male"/>
    <s v="Indian Premier League"/>
    <m/>
    <s v="BR Doctrove"/>
    <s v="SJA Taufel"/>
    <s v="K Srinath"/>
    <s v="BF Bowden"/>
    <s v="RS Madugalle"/>
    <s v=""/>
    <s v=""/>
    <m/>
  </r>
  <r>
    <n v="548381"/>
    <x v="4"/>
    <d v="2012-05-27T00:00:00"/>
    <s v="Chennai"/>
    <x v="7"/>
    <s v="Kolkata Knight Riders"/>
    <s v="Chennai Super Kings"/>
    <x v="1"/>
    <x v="1"/>
    <x v="137"/>
    <x v="0"/>
    <n v="5"/>
    <n v="0"/>
    <s v=""/>
    <s v="chased"/>
    <n v="5"/>
    <s v="male"/>
    <s v="Indian Premier League"/>
    <m/>
    <s v="BF Bowden"/>
    <s v="SJA Taufel"/>
    <s v="K Srinivasan"/>
    <s v="BR Doctrove"/>
    <s v="RS Madugalle"/>
    <s v=""/>
    <s v=""/>
    <m/>
  </r>
  <r>
    <n v="597998"/>
    <x v="5"/>
    <d v="2013-04-03T00:00:00"/>
    <s v="Kolkata"/>
    <x v="4"/>
    <s v="Kolkata Knight Riders"/>
    <s v="Delhi Daredevils"/>
    <x v="6"/>
    <x v="0"/>
    <x v="127"/>
    <x v="0"/>
    <n v="6"/>
    <n v="0"/>
    <s v=""/>
    <s v="chased"/>
    <n v="6"/>
    <s v="male"/>
    <s v="Indian Premier League"/>
    <n v="1"/>
    <s v="S Ravi"/>
    <s v="SJA Taufel"/>
    <s v="AS Pathania"/>
    <s v="S Asnani"/>
    <s v="DC Boon"/>
    <s v=""/>
    <s v=""/>
    <m/>
  </r>
  <r>
    <n v="597999"/>
    <x v="5"/>
    <d v="2013-04-04T00:00:00"/>
    <s v="Bangalore"/>
    <x v="0"/>
    <s v="Royal Challengers Bangalore"/>
    <s v="Mumbai Indians"/>
    <x v="3"/>
    <x v="0"/>
    <x v="45"/>
    <x v="3"/>
    <n v="0"/>
    <n v="2"/>
    <s v=""/>
    <s v="defended"/>
    <n v="2"/>
    <s v="male"/>
    <s v="Indian Premier League"/>
    <n v="2"/>
    <s v="VA Kulkarni"/>
    <s v="C Shamshuddin"/>
    <s v="KN Ananthapadmanabhan"/>
    <s v="K Srinath"/>
    <s v="AJ Pycroft"/>
    <s v=""/>
    <s v=""/>
    <m/>
  </r>
  <r>
    <n v="598000"/>
    <x v="5"/>
    <d v="2013-04-05T00:00:00"/>
    <s v="Hyderabad"/>
    <x v="6"/>
    <s v="Sunrisers Hyderabad"/>
    <s v="Pune Warriors"/>
    <x v="9"/>
    <x v="0"/>
    <x v="28"/>
    <x v="11"/>
    <n v="0"/>
    <n v="22"/>
    <s v=""/>
    <s v="defended"/>
    <n v="22"/>
    <s v="male"/>
    <s v="Indian Premier League"/>
    <n v="3"/>
    <s v="S Ravi"/>
    <s v="SJA Taufel"/>
    <s v="A Nand Kishore"/>
    <s v="CK Nandan"/>
    <s v="DC Boon"/>
    <s v=""/>
    <s v=""/>
    <m/>
  </r>
  <r>
    <n v="598001"/>
    <x v="5"/>
    <d v="2013-04-06T00:00:00"/>
    <s v="Delhi"/>
    <x v="2"/>
    <s v="Delhi Daredevils"/>
    <s v="Rajasthan Royals"/>
    <x v="2"/>
    <x v="1"/>
    <x v="41"/>
    <x v="4"/>
    <n v="0"/>
    <n v="5"/>
    <s v=""/>
    <s v="defended"/>
    <n v="5"/>
    <s v="male"/>
    <s v="Indian Premier League"/>
    <n v="4"/>
    <s v="S Das"/>
    <s v="C Shamshuddin"/>
    <s v="K Bharatan"/>
    <s v="AK Chaudhary"/>
    <s v="AJ Pycroft"/>
    <s v=""/>
    <s v=""/>
    <m/>
  </r>
  <r>
    <n v="598002"/>
    <x v="5"/>
    <d v="2013-04-06T00:00:00"/>
    <s v="Chennai"/>
    <x v="7"/>
    <s v="Chennai Super Kings"/>
    <s v="Mumbai Indians"/>
    <x v="3"/>
    <x v="1"/>
    <x v="90"/>
    <x v="7"/>
    <n v="0"/>
    <n v="9"/>
    <s v=""/>
    <s v="defended"/>
    <n v="9"/>
    <s v="male"/>
    <s v="Indian Premier League"/>
    <n v="5"/>
    <s v="M Erasmus"/>
    <s v="VA Kulkarni"/>
    <s v="K Srinivasan"/>
    <s v="K Srinath"/>
    <s v="J Srinath"/>
    <s v=""/>
    <s v=""/>
    <m/>
  </r>
  <r>
    <n v="598003"/>
    <x v="5"/>
    <d v="2013-04-07T00:00:00"/>
    <s v="Pune"/>
    <x v="26"/>
    <s v="Pune Warriors"/>
    <s v="Kings XI Punjab"/>
    <x v="9"/>
    <x v="1"/>
    <x v="138"/>
    <x v="5"/>
    <n v="8"/>
    <n v="0"/>
    <s v=""/>
    <s v="chased"/>
    <n v="8"/>
    <s v="male"/>
    <s v="Indian Premier League"/>
    <n v="6"/>
    <s v="S Asnani"/>
    <s v="SJA Taufel"/>
    <s v="PG Pathak"/>
    <s v="CK Nandan"/>
    <s v="RS Madugalle"/>
    <s v=""/>
    <s v=""/>
    <m/>
  </r>
  <r>
    <n v="598004"/>
    <x v="5"/>
    <d v="2013-04-07T00:00:00"/>
    <s v="Hyderabad"/>
    <x v="6"/>
    <s v="Sunrisers Hyderabad"/>
    <s v="Royal Challengers Bangalore"/>
    <x v="0"/>
    <x v="1"/>
    <x v="139"/>
    <x v="8"/>
    <n v="0"/>
    <n v="0"/>
    <s v="tie"/>
    <s v="tie"/>
    <n v="0"/>
    <s v="male"/>
    <s v="Indian Premier League"/>
    <n v="7"/>
    <s v="AK Chaudhary"/>
    <s v="S Ravi"/>
    <s v="A Nand Kishore"/>
    <s v="K Srinath"/>
    <s v="DC Boon"/>
    <s v="Sunrisers Hyderabad"/>
    <s v=""/>
    <m/>
  </r>
  <r>
    <n v="598005"/>
    <x v="5"/>
    <d v="2013-04-08T00:00:00"/>
    <s v="Jaipur"/>
    <x v="5"/>
    <s v="Rajasthan Royals"/>
    <s v="Kolkata Knight Riders"/>
    <x v="6"/>
    <x v="0"/>
    <x v="97"/>
    <x v="4"/>
    <n v="0"/>
    <n v="19"/>
    <s v=""/>
    <s v="defended"/>
    <n v="19"/>
    <s v="male"/>
    <s v="Indian Premier League"/>
    <n v="8"/>
    <s v="Aleem Dar"/>
    <s v="S Das"/>
    <s v="Tapan Sharma"/>
    <s v="C Shamshuddin"/>
    <s v="AJ Pycroft"/>
    <s v=""/>
    <s v=""/>
    <m/>
  </r>
  <r>
    <n v="598006"/>
    <x v="5"/>
    <d v="2013-04-09T00:00:00"/>
    <s v="Mumbai"/>
    <x v="3"/>
    <s v="Mumbai Indians"/>
    <s v="Delhi Daredevils"/>
    <x v="3"/>
    <x v="1"/>
    <x v="35"/>
    <x v="7"/>
    <n v="0"/>
    <n v="44"/>
    <s v=""/>
    <s v="defended"/>
    <n v="44"/>
    <s v="male"/>
    <s v="Indian Premier League"/>
    <n v="10"/>
    <s v="M Erasmus"/>
    <s v="VA Kulkarni"/>
    <s v="RM Deshpande"/>
    <s v="S Asnani"/>
    <s v="RS Madugalle"/>
    <s v=""/>
    <s v=""/>
    <m/>
  </r>
  <r>
    <n v="598007"/>
    <x v="5"/>
    <d v="2013-04-10T00:00:00"/>
    <s v="Chandigarh"/>
    <x v="1"/>
    <s v="Kings XI Punjab"/>
    <s v="Chennai Super Kings"/>
    <x v="1"/>
    <x v="0"/>
    <x v="1"/>
    <x v="1"/>
    <n v="10"/>
    <n v="0"/>
    <s v=""/>
    <s v="chased"/>
    <n v="10"/>
    <s v="male"/>
    <s v="Indian Premier League"/>
    <n v="11"/>
    <s v="Aleem Dar"/>
    <s v="C Shamshuddin"/>
    <s v="Nitin Menon"/>
    <s v="S Das"/>
    <s v="AJ Pycroft"/>
    <s v=""/>
    <s v=""/>
    <m/>
  </r>
  <r>
    <n v="598008"/>
    <x v="5"/>
    <d v="2013-04-11T00:00:00"/>
    <s v="Bangalore"/>
    <x v="0"/>
    <s v="Royal Challengers Bangalore"/>
    <s v="Kolkata Knight Riders"/>
    <x v="0"/>
    <x v="0"/>
    <x v="45"/>
    <x v="3"/>
    <n v="8"/>
    <n v="0"/>
    <s v=""/>
    <s v="chased"/>
    <n v="8"/>
    <s v="male"/>
    <s v="Indian Premier League"/>
    <n v="12"/>
    <s v="Asad Rauf"/>
    <s v="AK Chaudhary"/>
    <s v="KN Ananthapadmanabhan"/>
    <s v="S Asnani"/>
    <s v="DC Boon"/>
    <s v=""/>
    <s v=""/>
    <m/>
  </r>
  <r>
    <n v="598009"/>
    <x v="5"/>
    <d v="2013-04-11T00:00:00"/>
    <s v="Pune"/>
    <x v="26"/>
    <s v="Pune Warriors"/>
    <s v="Rajasthan Royals"/>
    <x v="2"/>
    <x v="1"/>
    <x v="140"/>
    <x v="9"/>
    <n v="7"/>
    <n v="0"/>
    <s v=""/>
    <s v="chased"/>
    <n v="7"/>
    <s v="male"/>
    <s v="Indian Premier League"/>
    <n v="13"/>
    <s v="M Erasmus"/>
    <s v="K Srinath"/>
    <s v="PG Pathak"/>
    <s v="VA Kulkarni"/>
    <s v="RS Madugalle"/>
    <s v=""/>
    <s v=""/>
    <m/>
  </r>
  <r>
    <n v="598010"/>
    <x v="5"/>
    <d v="2013-04-12T00:00:00"/>
    <s v="Delhi"/>
    <x v="2"/>
    <s v="Delhi Daredevils"/>
    <s v="Sunrisers Hyderabad"/>
    <x v="7"/>
    <x v="1"/>
    <x v="28"/>
    <x v="11"/>
    <n v="3"/>
    <n v="0"/>
    <s v=""/>
    <s v="chased"/>
    <n v="3"/>
    <s v="male"/>
    <s v="Indian Premier League"/>
    <n v="14"/>
    <s v="Aleem Dar"/>
    <s v="Subroto Das"/>
    <s v="K Bharatan"/>
    <s v="C Shamshuddin"/>
    <s v="AJ Pycroft"/>
    <s v=""/>
    <s v=""/>
    <m/>
  </r>
  <r>
    <n v="598011"/>
    <x v="5"/>
    <d v="2013-04-13T00:00:00"/>
    <s v="Mumbai"/>
    <x v="3"/>
    <s v="Mumbai Indians"/>
    <s v="Pune Warriors"/>
    <x v="3"/>
    <x v="1"/>
    <x v="57"/>
    <x v="7"/>
    <n v="0"/>
    <n v="41"/>
    <s v=""/>
    <s v="defended"/>
    <n v="41"/>
    <s v="male"/>
    <s v="Indian Premier League"/>
    <n v="15"/>
    <s v="S Ravi"/>
    <s v="SJA Taufel"/>
    <s v="RM Deshpande"/>
    <s v="CK Nandan"/>
    <s v="DC Boon"/>
    <s v=""/>
    <s v=""/>
    <m/>
  </r>
  <r>
    <n v="598012"/>
    <x v="5"/>
    <d v="2013-04-13T00:00:00"/>
    <s v="Chennai"/>
    <x v="7"/>
    <s v="Chennai Super Kings"/>
    <s v="Royal Challengers Bangalore"/>
    <x v="1"/>
    <x v="0"/>
    <x v="120"/>
    <x v="1"/>
    <n v="4"/>
    <n v="0"/>
    <s v=""/>
    <s v="chased"/>
    <n v="4"/>
    <s v="male"/>
    <s v="Indian Premier League"/>
    <n v="16"/>
    <s v="Asad Rauf"/>
    <s v="AK Chaudhary"/>
    <s v="K Srinivasan"/>
    <s v="S Asnani"/>
    <s v="J Srinath"/>
    <s v=""/>
    <s v=""/>
    <m/>
  </r>
  <r>
    <n v="598013"/>
    <x v="5"/>
    <d v="2013-04-14T00:00:00"/>
    <s v="Kolkata"/>
    <x v="4"/>
    <s v="Kolkata Knight Riders"/>
    <s v="Sunrisers Hyderabad"/>
    <x v="6"/>
    <x v="1"/>
    <x v="56"/>
    <x v="0"/>
    <n v="0"/>
    <n v="48"/>
    <s v=""/>
    <s v="defended"/>
    <n v="48"/>
    <s v="male"/>
    <s v="Indian Premier League"/>
    <n v="17"/>
    <s v="M Erasmus"/>
    <s v="VA Kulkarni"/>
    <s v="AS Pathania"/>
    <s v="K Srinath"/>
    <s v="RS Madugalle"/>
    <s v=""/>
    <s v=""/>
    <m/>
  </r>
  <r>
    <n v="598014"/>
    <x v="5"/>
    <d v="2013-04-14T00:00:00"/>
    <s v="Jaipur"/>
    <x v="5"/>
    <s v="Rajasthan Royals"/>
    <s v="Kings XI Punjab"/>
    <x v="2"/>
    <x v="0"/>
    <x v="141"/>
    <x v="4"/>
    <n v="6"/>
    <n v="0"/>
    <s v=""/>
    <s v="chased"/>
    <n v="6"/>
    <s v="male"/>
    <s v="Indian Premier League"/>
    <n v="18"/>
    <s v="Aleem Dar"/>
    <s v="C Shamshuddin"/>
    <s v="Tapan Sharma"/>
    <s v="S Das"/>
    <s v="AJ Pycroft"/>
    <s v=""/>
    <s v=""/>
    <m/>
  </r>
  <r>
    <n v="598015"/>
    <x v="5"/>
    <d v="2013-04-15T00:00:00"/>
    <s v="Chennai"/>
    <x v="7"/>
    <s v="Chennai Super Kings"/>
    <s v="Pune Warriors"/>
    <x v="9"/>
    <x v="1"/>
    <x v="118"/>
    <x v="9"/>
    <n v="0"/>
    <n v="24"/>
    <s v=""/>
    <s v="defended"/>
    <n v="24"/>
    <s v="male"/>
    <s v="Indian Premier League"/>
    <n v="19"/>
    <s v="Asad Rauf"/>
    <s v="AK Chaudhary"/>
    <s v="K Srinivasan"/>
    <s v="S Asnani"/>
    <s v="RR Jadeja"/>
    <s v=""/>
    <s v=""/>
    <m/>
  </r>
  <r>
    <n v="598016"/>
    <x v="5"/>
    <d v="2013-04-16T00:00:00"/>
    <s v="Chandigarh"/>
    <x v="1"/>
    <s v="Kings XI Punjab"/>
    <s v="Kolkata Knight Riders"/>
    <x v="6"/>
    <x v="0"/>
    <x v="142"/>
    <x v="5"/>
    <n v="0"/>
    <n v="4"/>
    <s v=""/>
    <s v="defended"/>
    <n v="4"/>
    <s v="male"/>
    <s v="Indian Premier League"/>
    <n v="20"/>
    <s v="CK Nandan"/>
    <s v="SJA Taufel"/>
    <s v=""/>
    <s v="HDPK Dharmasena"/>
    <s v="RS Mahanama"/>
    <s v=""/>
    <s v=""/>
    <m/>
  </r>
  <r>
    <n v="598017"/>
    <x v="5"/>
    <d v="2013-04-16T00:00:00"/>
    <s v="Bangalore"/>
    <x v="0"/>
    <s v="Royal Challengers Bangalore"/>
    <s v="Delhi Daredevils"/>
    <x v="0"/>
    <x v="0"/>
    <x v="104"/>
    <x v="8"/>
    <n v="0"/>
    <n v="0"/>
    <s v="tie"/>
    <s v="tie"/>
    <n v="0"/>
    <s v="male"/>
    <s v="Indian Premier League"/>
    <n v="21"/>
    <s v="M Erasmus"/>
    <s v="VA Kulkarni"/>
    <s v="KN Ananthapadmanabhan"/>
    <s v="K Srinath"/>
    <s v="RS Madugalle"/>
    <s v="Royal Challengers Bangalore"/>
    <s v=""/>
    <m/>
  </r>
  <r>
    <n v="598018"/>
    <x v="5"/>
    <d v="2013-04-17T00:00:00"/>
    <s v="Pune"/>
    <x v="27"/>
    <s v="Pune Warriors"/>
    <s v="Sunrisers Hyderabad"/>
    <x v="9"/>
    <x v="0"/>
    <x v="28"/>
    <x v="11"/>
    <n v="0"/>
    <n v="11"/>
    <s v=""/>
    <s v="defended"/>
    <n v="11"/>
    <s v="male"/>
    <s v="Indian Premier League"/>
    <n v="22"/>
    <s v="Asad Rauf"/>
    <s v="AK Chaudhary"/>
    <s v="PG Pathak"/>
    <s v="S Asnani"/>
    <s v="J Srinath"/>
    <s v=""/>
    <s v=""/>
    <m/>
  </r>
  <r>
    <n v="598019"/>
    <x v="5"/>
    <d v="2013-04-17T00:00:00"/>
    <s v="Jaipur"/>
    <x v="5"/>
    <s v="Rajasthan Royals"/>
    <s v="Mumbai Indians"/>
    <x v="2"/>
    <x v="1"/>
    <x v="119"/>
    <x v="4"/>
    <n v="0"/>
    <n v="87"/>
    <s v=""/>
    <s v="defended"/>
    <n v="87"/>
    <s v="male"/>
    <s v="Indian Premier League"/>
    <n v="23"/>
    <s v="Aleem Dar"/>
    <s v="C Shamshuddin"/>
    <s v="Tapan Sharma"/>
    <s v="S Das"/>
    <s v="AJ Pycroft"/>
    <s v=""/>
    <s v=""/>
    <m/>
  </r>
  <r>
    <n v="598020"/>
    <x v="5"/>
    <d v="2013-04-18T00:00:00"/>
    <s v="Delhi"/>
    <x v="2"/>
    <s v="Delhi Daredevils"/>
    <s v="Chennai Super Kings"/>
    <x v="1"/>
    <x v="1"/>
    <x v="1"/>
    <x v="1"/>
    <n v="0"/>
    <n v="86"/>
    <s v=""/>
    <s v="defended"/>
    <n v="86"/>
    <s v="male"/>
    <s v="Indian Premier League"/>
    <n v="24"/>
    <s v="M Erasmus"/>
    <s v="VA Kulkarni"/>
    <s v="K Bharatan"/>
    <s v="K Srinath"/>
    <s v="RS Madugalle"/>
    <s v=""/>
    <s v=""/>
    <m/>
  </r>
  <r>
    <n v="598021"/>
    <x v="5"/>
    <d v="2013-04-19T00:00:00"/>
    <s v="Hyderabad"/>
    <x v="6"/>
    <s v="Sunrisers Hyderabad"/>
    <s v="Kings XI Punjab"/>
    <x v="5"/>
    <x v="1"/>
    <x v="139"/>
    <x v="11"/>
    <n v="5"/>
    <n v="0"/>
    <s v=""/>
    <s v="chased"/>
    <n v="5"/>
    <s v="male"/>
    <s v="Indian Premier League"/>
    <n v="25"/>
    <s v="HDPK Dharmasena"/>
    <s v="CK Nandan"/>
    <s v="A Nand Kishore"/>
    <s v=""/>
    <s v="RS Mahanama"/>
    <s v=""/>
    <s v=""/>
    <m/>
  </r>
  <r>
    <n v="598022"/>
    <x v="5"/>
    <d v="2013-04-20T00:00:00"/>
    <s v="Kolkata"/>
    <x v="4"/>
    <s v="Kolkata Knight Riders"/>
    <s v="Chennai Super Kings"/>
    <x v="6"/>
    <x v="1"/>
    <x v="120"/>
    <x v="1"/>
    <n v="4"/>
    <n v="0"/>
    <s v=""/>
    <s v="chased"/>
    <n v="4"/>
    <s v="male"/>
    <s v="Indian Premier League"/>
    <n v="26"/>
    <s v="Asad Rauf"/>
    <s v="AK Chaudhary"/>
    <s v="AS Pathania"/>
    <s v="S Asnani"/>
    <s v="Raju Mukherjee"/>
    <s v=""/>
    <s v=""/>
    <m/>
  </r>
  <r>
    <n v="598023"/>
    <x v="5"/>
    <d v="2013-04-20T00:00:00"/>
    <s v="Bangalore"/>
    <x v="0"/>
    <s v="Royal Challengers Bangalore"/>
    <s v="Rajasthan Royals"/>
    <x v="0"/>
    <x v="0"/>
    <x v="18"/>
    <x v="3"/>
    <n v="7"/>
    <n v="0"/>
    <s v=""/>
    <s v="chased"/>
    <n v="7"/>
    <s v="male"/>
    <s v="Indian Premier League"/>
    <n v="27"/>
    <s v="Aleem Dar"/>
    <s v="C Shamshuddin"/>
    <s v="KN Ananthapadmanabhan"/>
    <s v="S Das"/>
    <s v="AJ Pycroft"/>
    <s v=""/>
    <s v=""/>
    <m/>
  </r>
  <r>
    <n v="598024"/>
    <x v="5"/>
    <d v="2013-04-21T00:00:00"/>
    <s v="Delhi"/>
    <x v="2"/>
    <s v="Delhi Daredevils"/>
    <s v="Mumbai Indians"/>
    <x v="3"/>
    <x v="1"/>
    <x v="6"/>
    <x v="2"/>
    <n v="9"/>
    <n v="0"/>
    <s v=""/>
    <s v="chased"/>
    <n v="9"/>
    <s v="male"/>
    <s v="Indian Premier League"/>
    <n v="28"/>
    <s v="HDPK Dharmasena"/>
    <s v="S Ravi"/>
    <s v="K Bharatan"/>
    <s v="CK Nandan"/>
    <s v="RS Mahanama"/>
    <s v=""/>
    <s v=""/>
    <m/>
  </r>
  <r>
    <n v="598025"/>
    <x v="5"/>
    <d v="2013-04-21T00:00:00"/>
    <s v="Chandigarh"/>
    <x v="1"/>
    <s v="Kings XI Punjab"/>
    <s v="Pune Warriors"/>
    <x v="5"/>
    <x v="0"/>
    <x v="143"/>
    <x v="5"/>
    <n v="7"/>
    <n v="0"/>
    <s v=""/>
    <s v="chased"/>
    <n v="7"/>
    <s v="male"/>
    <s v="Indian Premier League"/>
    <n v="29"/>
    <s v="M Erasmus"/>
    <s v="K Srinath"/>
    <s v="Nitin Menon"/>
    <s v="VA Kulkarni"/>
    <s v="RS Madugalle"/>
    <s v=""/>
    <s v=""/>
    <m/>
  </r>
  <r>
    <n v="598026"/>
    <x v="5"/>
    <d v="2013-04-22T00:00:00"/>
    <s v="Chennai"/>
    <x v="7"/>
    <s v="Chennai Super Kings"/>
    <s v="Rajasthan Royals"/>
    <x v="2"/>
    <x v="1"/>
    <x v="1"/>
    <x v="1"/>
    <n v="5"/>
    <n v="0"/>
    <s v=""/>
    <s v="chased"/>
    <n v="5"/>
    <s v="male"/>
    <s v="Indian Premier League"/>
    <n v="30"/>
    <s v="S Asnani"/>
    <s v="AK Chaudhary"/>
    <s v="K Srinivasan"/>
    <s v="Asad Rauf"/>
    <s v="RR Jadeja"/>
    <s v=""/>
    <s v=""/>
    <m/>
  </r>
  <r>
    <n v="598027"/>
    <x v="5"/>
    <d v="2013-04-23T00:00:00"/>
    <s v="Bangalore"/>
    <x v="0"/>
    <s v="Royal Challengers Bangalore"/>
    <s v="Pune Warriors"/>
    <x v="9"/>
    <x v="0"/>
    <x v="45"/>
    <x v="3"/>
    <n v="0"/>
    <n v="130"/>
    <s v=""/>
    <s v="defended"/>
    <n v="130"/>
    <s v="male"/>
    <s v="Indian Premier League"/>
    <n v="31"/>
    <s v="Aleem Dar"/>
    <s v="C Shamshuddin"/>
    <s v="KN Ananthapadmanabhan"/>
    <s v="S Das"/>
    <s v="AJ Pycroft"/>
    <s v=""/>
    <s v=""/>
    <m/>
  </r>
  <r>
    <n v="598028"/>
    <x v="5"/>
    <d v="2013-05-16T00:00:00"/>
    <s v="Dharamsala"/>
    <x v="22"/>
    <s v="Kings XI Punjab"/>
    <s v="Delhi Daredevils"/>
    <x v="7"/>
    <x v="0"/>
    <x v="143"/>
    <x v="5"/>
    <n v="0"/>
    <n v="7"/>
    <s v=""/>
    <s v="defended"/>
    <n v="7"/>
    <s v="male"/>
    <s v="Indian Premier League"/>
    <n v="67"/>
    <s v="HDPK Dharmasena"/>
    <s v="S Ravi"/>
    <s v="Nitin Menon"/>
    <s v="CK Nandan"/>
    <s v="RS Mahanama"/>
    <s v=""/>
    <s v=""/>
    <m/>
  </r>
  <r>
    <n v="598029"/>
    <x v="5"/>
    <d v="2013-04-24T00:00:00"/>
    <s v="Kolkata"/>
    <x v="4"/>
    <s v="Kolkata Knight Riders"/>
    <s v="Mumbai Indians"/>
    <x v="6"/>
    <x v="1"/>
    <x v="60"/>
    <x v="7"/>
    <n v="5"/>
    <n v="0"/>
    <s v=""/>
    <s v="chased"/>
    <n v="5"/>
    <s v="male"/>
    <s v="Indian Premier League"/>
    <n v="33"/>
    <s v="HDPK Dharmasena"/>
    <s v="S Ravi"/>
    <s v="AS Pathania"/>
    <s v="CK Nandan"/>
    <s v="RS Mahanama"/>
    <s v=""/>
    <s v=""/>
    <m/>
  </r>
  <r>
    <n v="598030"/>
    <x v="5"/>
    <d v="2013-04-25T00:00:00"/>
    <s v="Chennai"/>
    <x v="7"/>
    <s v="Chennai Super Kings"/>
    <s v="Sunrisers Hyderabad"/>
    <x v="10"/>
    <x v="1"/>
    <x v="13"/>
    <x v="1"/>
    <n v="5"/>
    <n v="0"/>
    <s v=""/>
    <s v="chased"/>
    <n v="5"/>
    <s v="male"/>
    <s v="Indian Premier League"/>
    <n v="34"/>
    <s v="Aleem Dar"/>
    <s v="S Das"/>
    <s v="K Srinivasan"/>
    <s v="C Shamshuddin"/>
    <s v="AJ Pycroft"/>
    <s v=""/>
    <s v=""/>
    <m/>
  </r>
  <r>
    <n v="598031"/>
    <x v="5"/>
    <d v="2013-04-26T00:00:00"/>
    <s v="Kolkata"/>
    <x v="4"/>
    <s v="Kolkata Knight Riders"/>
    <s v="Kings XI Punjab"/>
    <x v="5"/>
    <x v="1"/>
    <x v="55"/>
    <x v="0"/>
    <n v="6"/>
    <n v="0"/>
    <s v=""/>
    <s v="chased"/>
    <n v="6"/>
    <s v="male"/>
    <s v="Indian Premier League"/>
    <n v="35"/>
    <s v="CK Nandan"/>
    <s v="S Ravi"/>
    <s v="AS Pathania"/>
    <s v="HDPK Dharmasena"/>
    <s v="RS Mahanama"/>
    <s v=""/>
    <s v=""/>
    <m/>
  </r>
  <r>
    <n v="598032"/>
    <x v="5"/>
    <d v="2013-04-27T00:00:00"/>
    <s v="Jaipur"/>
    <x v="5"/>
    <s v="Rajasthan Royals"/>
    <s v="Sunrisers Hyderabad"/>
    <x v="10"/>
    <x v="1"/>
    <x v="141"/>
    <x v="4"/>
    <n v="8"/>
    <n v="0"/>
    <s v=""/>
    <s v="chased"/>
    <n v="8"/>
    <s v="male"/>
    <s v="Indian Premier League"/>
    <n v="36"/>
    <s v="VA Kulkarni"/>
    <s v="K Srinath"/>
    <s v="Tapan Sharma"/>
    <s v="M Erasmus"/>
    <s v="RS Madugalle"/>
    <s v=""/>
    <s v=""/>
    <m/>
  </r>
  <r>
    <n v="598033"/>
    <x v="5"/>
    <d v="2013-04-27T00:00:00"/>
    <s v="Mumbai"/>
    <x v="3"/>
    <s v="Mumbai Indians"/>
    <s v="Royal Challengers Bangalore"/>
    <x v="3"/>
    <x v="1"/>
    <x v="60"/>
    <x v="7"/>
    <n v="0"/>
    <n v="58"/>
    <s v=""/>
    <s v="defended"/>
    <n v="58"/>
    <s v="male"/>
    <s v="Indian Premier League"/>
    <n v="37"/>
    <s v="Asad Rauf"/>
    <s v="S Asnani"/>
    <s v="RM Deshpande"/>
    <s v="AK Chaudhary"/>
    <s v="J Srinath"/>
    <s v=""/>
    <s v=""/>
    <m/>
  </r>
  <r>
    <n v="598034"/>
    <x v="5"/>
    <d v="2013-04-28T00:00:00"/>
    <s v="Chennai"/>
    <x v="7"/>
    <s v="Chennai Super Kings"/>
    <s v="Kolkata Knight Riders"/>
    <x v="6"/>
    <x v="0"/>
    <x v="1"/>
    <x v="1"/>
    <n v="0"/>
    <n v="14"/>
    <s v=""/>
    <s v="defended"/>
    <n v="14"/>
    <s v="male"/>
    <s v="Indian Premier League"/>
    <n v="38"/>
    <s v="Aleem Dar"/>
    <s v="SJA Taufel"/>
    <s v="K Srinivasan"/>
    <s v="C Shamshuddin"/>
    <s v="AJ Pycroft"/>
    <s v=""/>
    <s v=""/>
    <m/>
  </r>
  <r>
    <n v="598035"/>
    <x v="5"/>
    <d v="2013-04-28T00:00:00"/>
    <s v="Raipur"/>
    <x v="28"/>
    <s v="Delhi Daredevils"/>
    <s v="Pune Warriors"/>
    <x v="9"/>
    <x v="0"/>
    <x v="79"/>
    <x v="2"/>
    <n v="0"/>
    <n v="15"/>
    <s v=""/>
    <s v="defended"/>
    <n v="15"/>
    <s v="male"/>
    <s v="Indian Premier League"/>
    <n v="39"/>
    <s v="CK Nandan"/>
    <s v="S Ravi"/>
    <s v="VK Sharma"/>
    <s v="HDPK Dharmasena"/>
    <s v="RS Mahanama"/>
    <s v=""/>
    <s v=""/>
    <m/>
  </r>
  <r>
    <n v="598036"/>
    <x v="5"/>
    <d v="2013-04-29T00:00:00"/>
    <s v="Jaipur"/>
    <x v="5"/>
    <s v="Rajasthan Royals"/>
    <s v="Royal Challengers Bangalore"/>
    <x v="2"/>
    <x v="0"/>
    <x v="144"/>
    <x v="4"/>
    <n v="4"/>
    <n v="0"/>
    <s v=""/>
    <s v="chased"/>
    <n v="4"/>
    <s v="male"/>
    <s v="Indian Premier League"/>
    <n v="40"/>
    <s v="M Erasmus"/>
    <s v="K Srinath"/>
    <s v="Tapan Sharma"/>
    <s v="VA Kulkarni"/>
    <s v="RS Madugalle"/>
    <s v=""/>
    <s v=""/>
    <m/>
  </r>
  <r>
    <n v="598037"/>
    <x v="5"/>
    <d v="2013-04-29T00:00:00"/>
    <s v="Mumbai"/>
    <x v="3"/>
    <s v="Mumbai Indians"/>
    <s v="Kings XI Punjab"/>
    <x v="3"/>
    <x v="1"/>
    <x v="57"/>
    <x v="7"/>
    <n v="0"/>
    <n v="4"/>
    <s v=""/>
    <s v="defended"/>
    <n v="4"/>
    <s v="male"/>
    <s v="Indian Premier League"/>
    <n v="41"/>
    <s v="Asad Rauf"/>
    <s v="AK Chaudhary"/>
    <s v="RM Deshpande"/>
    <s v="S Asnani"/>
    <s v="J Srinath"/>
    <s v=""/>
    <s v=""/>
    <m/>
  </r>
  <r>
    <n v="598038"/>
    <x v="5"/>
    <d v="2013-04-30T00:00:00"/>
    <s v="Pune"/>
    <x v="26"/>
    <s v="Pune Warriors"/>
    <s v="Chennai Super Kings"/>
    <x v="1"/>
    <x v="1"/>
    <x v="13"/>
    <x v="1"/>
    <n v="0"/>
    <n v="37"/>
    <s v=""/>
    <s v="defended"/>
    <n v="37"/>
    <s v="male"/>
    <s v="Indian Premier League"/>
    <n v="42"/>
    <s v="S Das"/>
    <s v="SJA Taufel"/>
    <s v="PG Pathak"/>
    <s v="Aleem Dar"/>
    <s v="AJ Pycroft"/>
    <s v=""/>
    <s v=""/>
    <m/>
  </r>
  <r>
    <n v="598039"/>
    <x v="5"/>
    <d v="2013-05-01T00:00:00"/>
    <s v="Hyderabad"/>
    <x v="6"/>
    <s v="Sunrisers Hyderabad"/>
    <s v="Mumbai Indians"/>
    <x v="3"/>
    <x v="1"/>
    <x v="105"/>
    <x v="11"/>
    <n v="7"/>
    <n v="0"/>
    <s v=""/>
    <s v="chased"/>
    <n v="7"/>
    <s v="male"/>
    <s v="Indian Premier League"/>
    <n v="43"/>
    <s v="Asad Rauf"/>
    <s v="S Asnani"/>
    <s v="A Nand Kishore"/>
    <s v="AK Chaudhary"/>
    <s v="J Srinath"/>
    <s v=""/>
    <s v=""/>
    <m/>
  </r>
  <r>
    <n v="598040"/>
    <x v="5"/>
    <d v="2013-05-01T00:00:00"/>
    <s v="Raipur"/>
    <x v="28"/>
    <s v="Delhi Daredevils"/>
    <s v="Kolkata Knight Riders"/>
    <x v="6"/>
    <x v="1"/>
    <x v="79"/>
    <x v="2"/>
    <n v="7"/>
    <n v="0"/>
    <s v=""/>
    <s v="chased"/>
    <n v="7"/>
    <s v="male"/>
    <s v="Indian Premier League"/>
    <n v="44"/>
    <s v="HDPK Dharmasena"/>
    <s v="CK Nandan"/>
    <s v="VK Sharma"/>
    <s v="S Ravi"/>
    <s v="RS Mahanama"/>
    <s v=""/>
    <s v=""/>
    <m/>
  </r>
  <r>
    <n v="598041"/>
    <x v="5"/>
    <d v="2013-05-02T00:00:00"/>
    <s v="Chennai"/>
    <x v="7"/>
    <s v="Chennai Super Kings"/>
    <s v="Kings XI Punjab"/>
    <x v="1"/>
    <x v="1"/>
    <x v="39"/>
    <x v="1"/>
    <n v="0"/>
    <n v="15"/>
    <s v=""/>
    <s v="defended"/>
    <n v="15"/>
    <s v="male"/>
    <s v="Indian Premier League"/>
    <n v="45"/>
    <s v="M Erasmus"/>
    <s v="VA Kulkarni"/>
    <s v="K Srinivasan"/>
    <s v="NJ Llong"/>
    <s v="Raju Mukherjee"/>
    <s v=""/>
    <s v=""/>
    <m/>
  </r>
  <r>
    <n v="598042"/>
    <x v="5"/>
    <d v="2013-05-02T00:00:00"/>
    <s v="Pune"/>
    <x v="26"/>
    <s v="Pune Warriors"/>
    <s v="Royal Challengers Bangalore"/>
    <x v="0"/>
    <x v="1"/>
    <x v="46"/>
    <x v="3"/>
    <n v="0"/>
    <n v="17"/>
    <s v=""/>
    <s v="defended"/>
    <n v="17"/>
    <s v="male"/>
    <s v="Indian Premier League"/>
    <n v="46"/>
    <s v="Aleem Dar"/>
    <s v="C Shamshuddin"/>
    <s v="PG Pathak"/>
    <s v="Subroto Das"/>
    <s v="AJ Pycroft"/>
    <s v=""/>
    <s v=""/>
    <m/>
  </r>
  <r>
    <n v="598043"/>
    <x v="5"/>
    <d v="2013-05-03T00:00:00"/>
    <s v="Kolkata"/>
    <x v="4"/>
    <s v="Kolkata Knight Riders"/>
    <s v="Rajasthan Royals"/>
    <x v="2"/>
    <x v="1"/>
    <x v="8"/>
    <x v="0"/>
    <n v="8"/>
    <n v="0"/>
    <s v=""/>
    <s v="chased"/>
    <n v="8"/>
    <s v="male"/>
    <s v="Indian Premier League"/>
    <n v="47"/>
    <s v="HDPK Dharmasena"/>
    <s v="CK Nandan"/>
    <s v="AS Pathania"/>
    <s v="S Ravi"/>
    <s v="RS Mahanama"/>
    <s v=""/>
    <s v=""/>
    <m/>
  </r>
  <r>
    <n v="598044"/>
    <x v="5"/>
    <d v="2013-05-04T00:00:00"/>
    <s v="Hyderabad"/>
    <x v="6"/>
    <s v="Sunrisers Hyderabad"/>
    <s v="Delhi Daredevils"/>
    <x v="7"/>
    <x v="1"/>
    <x v="145"/>
    <x v="11"/>
    <n v="6"/>
    <n v="0"/>
    <s v=""/>
    <s v="chased"/>
    <n v="6"/>
    <s v="male"/>
    <s v="Indian Premier League"/>
    <n v="48"/>
    <s v="Asad Rauf"/>
    <s v="S Asnani"/>
    <s v="A Nand Kishore"/>
    <s v="AK Chaudhary"/>
    <s v="J Srinath"/>
    <s v=""/>
    <s v=""/>
    <m/>
  </r>
  <r>
    <n v="598045"/>
    <x v="5"/>
    <d v="2013-05-14T00:00:00"/>
    <s v="Bangalore"/>
    <x v="0"/>
    <s v="Royal Challengers Bangalore"/>
    <s v="Kings XI Punjab"/>
    <x v="5"/>
    <x v="0"/>
    <x v="11"/>
    <x v="5"/>
    <n v="7"/>
    <n v="0"/>
    <s v=""/>
    <s v="chased"/>
    <n v="7"/>
    <s v="male"/>
    <s v="Indian Premier League"/>
    <n v="63"/>
    <s v="HDPK Dharmasena"/>
    <s v="S Ravi"/>
    <s v="KN Ananthapadmanabhan"/>
    <s v="CK Nandan"/>
    <s v="RS Mahanama"/>
    <s v=""/>
    <s v=""/>
    <m/>
  </r>
  <r>
    <n v="598046"/>
    <x v="5"/>
    <d v="2013-05-05T00:00:00"/>
    <s v="Mumbai"/>
    <x v="3"/>
    <s v="Mumbai Indians"/>
    <s v="Chennai Super Kings"/>
    <x v="3"/>
    <x v="1"/>
    <x v="146"/>
    <x v="7"/>
    <n v="0"/>
    <n v="60"/>
    <s v=""/>
    <s v="defended"/>
    <n v="60"/>
    <s v="male"/>
    <s v="Indian Premier League"/>
    <n v="49"/>
    <s v="HDPK Dharmasena"/>
    <s v="CK Nandan"/>
    <s v="RM Deshpande"/>
    <s v="S Ravi"/>
    <s v="RS Mahanama"/>
    <s v=""/>
    <s v=""/>
    <m/>
  </r>
  <r>
    <n v="598047"/>
    <x v="5"/>
    <d v="2013-05-05T00:00:00"/>
    <s v="Jaipur"/>
    <x v="5"/>
    <s v="Rajasthan Royals"/>
    <s v="Pune Warriors"/>
    <x v="9"/>
    <x v="1"/>
    <x v="119"/>
    <x v="4"/>
    <n v="5"/>
    <n v="0"/>
    <s v=""/>
    <s v="chased"/>
    <n v="5"/>
    <s v="male"/>
    <s v="Indian Premier League"/>
    <n v="50"/>
    <s v="C Shamshuddin"/>
    <s v="RJ Tucker"/>
    <s v="Tapan Sharma"/>
    <s v="Aleem Dar"/>
    <s v="AJ Pycroft"/>
    <s v=""/>
    <s v=""/>
    <m/>
  </r>
  <r>
    <n v="598048"/>
    <x v="5"/>
    <d v="2013-04-09T00:00:00"/>
    <s v="Bangalore"/>
    <x v="0"/>
    <s v="Royal Challengers Bangalore"/>
    <s v="Sunrisers Hyderabad"/>
    <x v="10"/>
    <x v="1"/>
    <x v="104"/>
    <x v="3"/>
    <n v="7"/>
    <n v="0"/>
    <s v=""/>
    <s v="chased"/>
    <n v="7"/>
    <s v="male"/>
    <s v="Indian Premier League"/>
    <n v="9"/>
    <s v="S Ravi"/>
    <s v="SJA Taufel"/>
    <s v="KN Ananthapadmanabhan"/>
    <s v="CK Nandan"/>
    <s v="DC Boon"/>
    <s v=""/>
    <s v=""/>
    <m/>
  </r>
  <r>
    <n v="598049"/>
    <x v="5"/>
    <d v="2013-05-07T00:00:00"/>
    <s v="Jaipur"/>
    <x v="5"/>
    <s v="Rajasthan Royals"/>
    <s v="Delhi Daredevils"/>
    <x v="7"/>
    <x v="1"/>
    <x v="119"/>
    <x v="4"/>
    <n v="9"/>
    <n v="0"/>
    <s v=""/>
    <s v="chased"/>
    <n v="9"/>
    <s v="male"/>
    <s v="Indian Premier League"/>
    <n v="52"/>
    <s v="Aleem Dar"/>
    <s v="RJ Tucker"/>
    <s v="Tapan Sharma"/>
    <s v="C Shamshuddin"/>
    <s v="AJ Pycroft"/>
    <s v=""/>
    <s v=""/>
    <m/>
  </r>
  <r>
    <n v="598050"/>
    <x v="5"/>
    <d v="2013-05-07T00:00:00"/>
    <s v="Mumbai"/>
    <x v="3"/>
    <s v="Mumbai Indians"/>
    <s v="Kolkata Knight Riders"/>
    <x v="3"/>
    <x v="1"/>
    <x v="40"/>
    <x v="7"/>
    <n v="0"/>
    <n v="65"/>
    <s v=""/>
    <s v="defended"/>
    <n v="65"/>
    <s v="male"/>
    <s v="Indian Premier League"/>
    <n v="53"/>
    <s v="HDPK Dharmasena"/>
    <s v="S Ravi"/>
    <s v="RM Deshpande"/>
    <s v="CK Nandan"/>
    <s v="RS Mahanama"/>
    <s v=""/>
    <s v=""/>
    <m/>
  </r>
  <r>
    <n v="598051"/>
    <x v="5"/>
    <d v="2013-05-08T00:00:00"/>
    <s v="Hyderabad"/>
    <x v="6"/>
    <s v="Sunrisers Hyderabad"/>
    <s v="Chennai Super Kings"/>
    <x v="10"/>
    <x v="0"/>
    <x v="39"/>
    <x v="1"/>
    <n v="0"/>
    <n v="77"/>
    <s v=""/>
    <s v="defended"/>
    <n v="77"/>
    <s v="male"/>
    <s v="Indian Premier League"/>
    <n v="54"/>
    <s v="S Das"/>
    <s v="NJ Llong"/>
    <s v="A Nand Kishore"/>
    <s v="K Srinath"/>
    <s v="Raju Mukherjee"/>
    <s v=""/>
    <s v=""/>
    <m/>
  </r>
  <r>
    <n v="598052"/>
    <x v="5"/>
    <d v="2013-05-09T00:00:00"/>
    <s v="Chandigarh"/>
    <x v="1"/>
    <s v="Kings XI Punjab"/>
    <s v="Rajasthan Royals"/>
    <x v="2"/>
    <x v="0"/>
    <x v="147"/>
    <x v="4"/>
    <n v="8"/>
    <n v="0"/>
    <s v=""/>
    <s v="chased"/>
    <n v="8"/>
    <s v="male"/>
    <s v="Indian Premier League"/>
    <n v="55"/>
    <s v="HDPK Dharmasena"/>
    <s v="S Ravi"/>
    <s v="Nitin Menon"/>
    <s v="CK Nandan"/>
    <s v="RS Mahanama"/>
    <s v=""/>
    <s v=""/>
    <m/>
  </r>
  <r>
    <n v="598053"/>
    <x v="5"/>
    <d v="2013-05-09T00:00:00"/>
    <s v="Pune"/>
    <x v="26"/>
    <s v="Pune Warriors"/>
    <s v="Kolkata Knight Riders"/>
    <x v="6"/>
    <x v="1"/>
    <x v="56"/>
    <x v="0"/>
    <n v="0"/>
    <n v="46"/>
    <s v=""/>
    <s v="defended"/>
    <n v="46"/>
    <s v="male"/>
    <s v="Indian Premier League"/>
    <n v="56"/>
    <s v="Asad Rauf"/>
    <s v="S Asnani"/>
    <s v="PG Pathak"/>
    <s v="SJA Taufel"/>
    <s v="J Srinath"/>
    <s v=""/>
    <s v=""/>
    <m/>
  </r>
  <r>
    <n v="598054"/>
    <x v="5"/>
    <d v="2013-05-10T00:00:00"/>
    <s v="Delhi"/>
    <x v="2"/>
    <s v="Delhi Daredevils"/>
    <s v="Royal Challengers Bangalore"/>
    <x v="7"/>
    <x v="0"/>
    <x v="93"/>
    <x v="3"/>
    <n v="0"/>
    <n v="4"/>
    <s v=""/>
    <s v="defended"/>
    <n v="4"/>
    <s v="male"/>
    <s v="Indian Premier League"/>
    <n v="57"/>
    <s v="NJ Llong"/>
    <s v="K Srinath"/>
    <s v="K Bharatan"/>
    <s v="VA Kulkarni"/>
    <s v="RS Madugalle"/>
    <s v=""/>
    <s v=""/>
    <m/>
  </r>
  <r>
    <n v="598055"/>
    <x v="5"/>
    <d v="2013-05-11T00:00:00"/>
    <s v="Pune"/>
    <x v="26"/>
    <s v="Pune Warriors"/>
    <s v="Mumbai Indians"/>
    <x v="9"/>
    <x v="1"/>
    <x v="146"/>
    <x v="7"/>
    <n v="5"/>
    <n v="0"/>
    <s v=""/>
    <s v="chased"/>
    <n v="5"/>
    <s v="male"/>
    <s v="Indian Premier League"/>
    <n v="58"/>
    <s v="Asad Rauf"/>
    <s v="AK Chaudhary"/>
    <s v="RM Deshpande"/>
    <s v="S Asnani"/>
    <s v="J Srinath"/>
    <s v=""/>
    <s v=""/>
    <m/>
  </r>
  <r>
    <n v="598056"/>
    <x v="5"/>
    <d v="2013-05-11T00:00:00"/>
    <s v="Chandigarh"/>
    <x v="1"/>
    <s v="Kings XI Punjab"/>
    <s v="Sunrisers Hyderabad"/>
    <x v="5"/>
    <x v="0"/>
    <x v="148"/>
    <x v="11"/>
    <n v="0"/>
    <n v="30"/>
    <s v=""/>
    <s v="defended"/>
    <n v="30"/>
    <s v="male"/>
    <s v="Indian Premier League"/>
    <n v="59"/>
    <s v="S Das"/>
    <s v="RJ Tucker"/>
    <s v="Nitin Menon"/>
    <s v="C Shamshuddin"/>
    <s v="AJ Pycroft"/>
    <s v=""/>
    <s v=""/>
    <m/>
  </r>
  <r>
    <n v="598057"/>
    <x v="5"/>
    <d v="2013-05-12T00:00:00"/>
    <s v="Ranchi"/>
    <x v="29"/>
    <s v="Kolkata Knight Riders"/>
    <s v="Royal Challengers Bangalore"/>
    <x v="6"/>
    <x v="0"/>
    <x v="55"/>
    <x v="0"/>
    <n v="5"/>
    <n v="0"/>
    <s v=""/>
    <s v="chased"/>
    <n v="5"/>
    <s v="male"/>
    <s v="Indian Premier League"/>
    <n v="60"/>
    <s v="NJ Llong"/>
    <s v="K Srinath"/>
    <s v="PK Khakhar"/>
    <s v="VA Kulkarni"/>
    <s v="RS Madugalle"/>
    <s v=""/>
    <s v=""/>
    <m/>
  </r>
  <r>
    <n v="598058"/>
    <x v="5"/>
    <d v="2013-05-12T00:00:00"/>
    <s v="Jaipur"/>
    <x v="5"/>
    <s v="Rajasthan Royals"/>
    <s v="Chennai Super Kings"/>
    <x v="2"/>
    <x v="0"/>
    <x v="5"/>
    <x v="4"/>
    <n v="5"/>
    <n v="0"/>
    <s v=""/>
    <s v="chased"/>
    <n v="5"/>
    <s v="male"/>
    <s v="Indian Premier League"/>
    <n v="61"/>
    <s v="HDPK Dharmasena"/>
    <s v="CK Nandan"/>
    <s v="Tapan Sharma"/>
    <s v="S Ravi"/>
    <s v="RS Mahanama"/>
    <s v=""/>
    <s v=""/>
    <m/>
  </r>
  <r>
    <n v="598059"/>
    <x v="5"/>
    <d v="2013-04-23T00:00:00"/>
    <s v="Delhi"/>
    <x v="2"/>
    <s v="Delhi Daredevils"/>
    <s v="Kings XI Punjab"/>
    <x v="5"/>
    <x v="0"/>
    <x v="89"/>
    <x v="5"/>
    <n v="5"/>
    <n v="0"/>
    <s v=""/>
    <s v="chased"/>
    <n v="5"/>
    <s v="male"/>
    <s v="Indian Premier League"/>
    <n v="32"/>
    <s v="VA Kulkarni"/>
    <s v="K Srinath"/>
    <s v="K Bharatan"/>
    <s v="M Erasmus"/>
    <s v="RS Madugalle"/>
    <s v=""/>
    <s v=""/>
    <m/>
  </r>
  <r>
    <n v="598060"/>
    <x v="5"/>
    <d v="2013-05-13T00:00:00"/>
    <s v="Mumbai"/>
    <x v="3"/>
    <s v="Mumbai Indians"/>
    <s v="Sunrisers Hyderabad"/>
    <x v="10"/>
    <x v="1"/>
    <x v="90"/>
    <x v="7"/>
    <n v="7"/>
    <n v="0"/>
    <s v=""/>
    <s v="chased"/>
    <n v="7"/>
    <s v="male"/>
    <s v="Indian Premier League"/>
    <n v="62"/>
    <s v="AK Chaudhary"/>
    <s v="SJA Taufel"/>
    <s v="RM Deshpande"/>
    <s v="Asad Rauf"/>
    <s v="RR Jadeja"/>
    <s v=""/>
    <s v=""/>
    <m/>
  </r>
  <r>
    <n v="598061"/>
    <x v="5"/>
    <d v="2013-05-15T00:00:00"/>
    <s v="Ranchi"/>
    <x v="29"/>
    <s v="Kolkata Knight Riders"/>
    <s v="Pune Warriors"/>
    <x v="6"/>
    <x v="0"/>
    <x v="68"/>
    <x v="9"/>
    <n v="0"/>
    <n v="7"/>
    <s v=""/>
    <s v="defended"/>
    <n v="7"/>
    <s v="male"/>
    <s v="Indian Premier League"/>
    <n v="65"/>
    <s v="NJ Llong"/>
    <s v="K Srinath"/>
    <s v="PK Khakhar"/>
    <s v="VA Kulkarni"/>
    <s v="RS Madugalle"/>
    <s v=""/>
    <s v=""/>
    <m/>
  </r>
  <r>
    <n v="598062"/>
    <x v="5"/>
    <d v="2013-05-14T00:00:00"/>
    <s v="Chennai"/>
    <x v="7"/>
    <s v="Chennai Super Kings"/>
    <s v="Delhi Daredevils"/>
    <x v="1"/>
    <x v="1"/>
    <x v="13"/>
    <x v="1"/>
    <n v="0"/>
    <n v="33"/>
    <s v=""/>
    <s v="defended"/>
    <n v="33"/>
    <s v="male"/>
    <s v="Indian Premier League"/>
    <n v="64"/>
    <s v="C Shamshuddin"/>
    <s v="RJ Tucker"/>
    <s v="K Srinivasan"/>
    <s v="S Das"/>
    <s v="AJ Pycroft"/>
    <s v=""/>
    <s v=""/>
    <m/>
  </r>
  <r>
    <n v="598063"/>
    <x v="5"/>
    <d v="2013-05-15T00:00:00"/>
    <s v="Mumbai"/>
    <x v="3"/>
    <s v="Mumbai Indians"/>
    <s v="Rajasthan Royals"/>
    <x v="2"/>
    <x v="0"/>
    <x v="149"/>
    <x v="7"/>
    <n v="0"/>
    <n v="14"/>
    <s v=""/>
    <s v="defended"/>
    <n v="14"/>
    <s v="male"/>
    <s v="Indian Premier League"/>
    <n v="66"/>
    <s v="Asad Rauf"/>
    <s v="S Asnani"/>
    <s v="PG Pathak"/>
    <s v="AK Chaudhary"/>
    <s v="RR Jadeja"/>
    <s v=""/>
    <s v=""/>
    <m/>
  </r>
  <r>
    <n v="598064"/>
    <x v="5"/>
    <d v="2013-05-06T00:00:00"/>
    <s v="Chandigarh"/>
    <x v="1"/>
    <s v="Kings XI Punjab"/>
    <s v="Royal Challengers Bangalore"/>
    <x v="5"/>
    <x v="0"/>
    <x v="143"/>
    <x v="5"/>
    <n v="6"/>
    <n v="0"/>
    <s v=""/>
    <s v="chased"/>
    <n v="6"/>
    <s v="male"/>
    <s v="Indian Premier League"/>
    <n v="51"/>
    <s v="VA Kulkarni"/>
    <s v="NJ Llong"/>
    <s v="Nitin Menon"/>
    <s v="K Srinath"/>
    <s v="RR Jadeja"/>
    <s v=""/>
    <s v=""/>
    <m/>
  </r>
  <r>
    <n v="598065"/>
    <x v="5"/>
    <d v="2013-05-17T00:00:00"/>
    <s v="Hyderabad"/>
    <x v="6"/>
    <s v="Sunrisers Hyderabad"/>
    <s v="Rajasthan Royals"/>
    <x v="10"/>
    <x v="1"/>
    <x v="28"/>
    <x v="11"/>
    <n v="0"/>
    <n v="23"/>
    <s v=""/>
    <s v="defended"/>
    <n v="23"/>
    <s v="male"/>
    <s v="Indian Premier League"/>
    <n v="68"/>
    <s v="Asad Rauf"/>
    <s v="AK Chaudhary"/>
    <s v="A Nand Kishore"/>
    <s v="S Asnani"/>
    <s v="J Srinath"/>
    <s v=""/>
    <s v=""/>
    <m/>
  </r>
  <r>
    <n v="598066"/>
    <x v="5"/>
    <d v="2013-05-18T00:00:00"/>
    <s v="Dharamsala"/>
    <x v="22"/>
    <s v="Kings XI Punjab"/>
    <s v="Mumbai Indians"/>
    <x v="3"/>
    <x v="0"/>
    <x v="133"/>
    <x v="5"/>
    <n v="0"/>
    <n v="50"/>
    <s v=""/>
    <s v="defended"/>
    <n v="50"/>
    <s v="male"/>
    <s v="Indian Premier League"/>
    <n v="69"/>
    <s v="HDPK Dharmasena"/>
    <s v="CK Nandan"/>
    <s v=""/>
    <s v="S Ravi"/>
    <s v="RS Mahanama"/>
    <s v=""/>
    <s v=""/>
    <m/>
  </r>
  <r>
    <n v="598067"/>
    <x v="5"/>
    <d v="2013-05-19T00:00:00"/>
    <s v="Pune"/>
    <x v="26"/>
    <s v="Pune Warriors"/>
    <s v="Delhi Daredevils"/>
    <x v="9"/>
    <x v="1"/>
    <x v="150"/>
    <x v="9"/>
    <n v="0"/>
    <n v="38"/>
    <s v=""/>
    <s v="defended"/>
    <n v="38"/>
    <s v="male"/>
    <s v="Indian Premier League"/>
    <n v="71"/>
    <s v="NJ Llong"/>
    <s v="SJA Taufel"/>
    <s v="PG Pathak"/>
    <s v="VA Kulkarni"/>
    <s v="RS Madugalle"/>
    <s v=""/>
    <s v=""/>
    <m/>
  </r>
  <r>
    <n v="598068"/>
    <x v="5"/>
    <d v="2013-05-18T00:00:00"/>
    <s v="Bangalore"/>
    <x v="0"/>
    <s v="Royal Challengers Bangalore"/>
    <s v="Chennai Super Kings"/>
    <x v="1"/>
    <x v="0"/>
    <x v="104"/>
    <x v="3"/>
    <n v="0"/>
    <n v="24"/>
    <s v=""/>
    <s v="defended"/>
    <n v="24"/>
    <s v="male"/>
    <s v="Indian Premier League"/>
    <n v="70"/>
    <s v="C Shamshuddin"/>
    <s v="RJ Tucker"/>
    <s v="KN Ananthapadmanabhan"/>
    <s v="S Das"/>
    <s v="AJ Pycroft"/>
    <s v=""/>
    <s v=""/>
    <m/>
  </r>
  <r>
    <n v="598069"/>
    <x v="5"/>
    <d v="2013-05-19T00:00:00"/>
    <s v="Hyderabad"/>
    <x v="6"/>
    <s v="Sunrisers Hyderabad"/>
    <s v="Kolkata Knight Riders"/>
    <x v="6"/>
    <x v="1"/>
    <x v="148"/>
    <x v="11"/>
    <n v="5"/>
    <n v="0"/>
    <s v=""/>
    <s v="chased"/>
    <n v="5"/>
    <s v="male"/>
    <s v="Indian Premier League"/>
    <n v="72"/>
    <s v="Asad Rauf"/>
    <s v="S Asnani"/>
    <s v="A Nand Kishore"/>
    <s v="AK Chaudhary"/>
    <s v="Raju Mukherjee"/>
    <s v=""/>
    <s v=""/>
    <m/>
  </r>
  <r>
    <n v="598070"/>
    <x v="5"/>
    <d v="2013-05-21T00:00:00"/>
    <s v="Delhi"/>
    <x v="2"/>
    <s v="Chennai Super Kings"/>
    <s v="Mumbai Indians"/>
    <x v="1"/>
    <x v="1"/>
    <x v="1"/>
    <x v="1"/>
    <n v="0"/>
    <n v="48"/>
    <s v=""/>
    <s v="defended"/>
    <n v="48"/>
    <s v="male"/>
    <s v="Indian Premier League"/>
    <m/>
    <s v="NJ Llong"/>
    <s v="RJ Tucker"/>
    <s v="CK Nandan"/>
    <s v="S Ravi"/>
    <s v="RS Mahanama"/>
    <s v=""/>
    <s v=""/>
    <m/>
  </r>
  <r>
    <n v="598071"/>
    <x v="5"/>
    <d v="2013-05-22T00:00:00"/>
    <s v="Delhi"/>
    <x v="2"/>
    <s v="Rajasthan Royals"/>
    <s v="Sunrisers Hyderabad"/>
    <x v="10"/>
    <x v="1"/>
    <x v="66"/>
    <x v="4"/>
    <n v="4"/>
    <n v="0"/>
    <s v=""/>
    <s v="chased"/>
    <n v="4"/>
    <s v="male"/>
    <s v="Indian Premier League"/>
    <m/>
    <s v="S Ravi"/>
    <s v="RJ Tucker"/>
    <s v="CK Nandan"/>
    <s v="NJ Llong"/>
    <s v="RS Mahanama"/>
    <s v=""/>
    <s v=""/>
    <m/>
  </r>
  <r>
    <n v="598072"/>
    <x v="5"/>
    <d v="2013-05-24T00:00:00"/>
    <s v="Kolkata"/>
    <x v="4"/>
    <s v="Mumbai Indians"/>
    <s v="Rajasthan Royals"/>
    <x v="2"/>
    <x v="1"/>
    <x v="62"/>
    <x v="7"/>
    <n v="4"/>
    <n v="0"/>
    <s v=""/>
    <s v="chased"/>
    <n v="4"/>
    <s v="male"/>
    <s v="Indian Premier League"/>
    <m/>
    <s v="C Shamshuddin"/>
    <s v="SJA Taufel"/>
    <s v="K Srinath"/>
    <s v="HDPK Dharmasena"/>
    <s v="RS Madugalle"/>
    <s v=""/>
    <s v=""/>
    <m/>
  </r>
  <r>
    <n v="598073"/>
    <x v="5"/>
    <d v="2013-05-26T00:00:00"/>
    <s v="Kolkata"/>
    <x v="4"/>
    <s v="Chennai Super Kings"/>
    <s v="Mumbai Indians"/>
    <x v="3"/>
    <x v="1"/>
    <x v="90"/>
    <x v="7"/>
    <n v="0"/>
    <n v="23"/>
    <s v=""/>
    <s v="defended"/>
    <n v="23"/>
    <s v="male"/>
    <s v="Indian Premier League"/>
    <m/>
    <s v="HDPK Dharmasena"/>
    <s v="SJA Taufel"/>
    <s v="K Srinath"/>
    <s v="C Shamshuddin"/>
    <s v="RS Madugalle"/>
    <s v=""/>
    <s v=""/>
    <m/>
  </r>
  <r>
    <n v="729279"/>
    <x v="6"/>
    <d v="2014-04-16T00:00:00"/>
    <s v="Abu Dhabi"/>
    <x v="30"/>
    <s v="Mumbai Indians"/>
    <s v="Kolkata Knight Riders"/>
    <x v="6"/>
    <x v="1"/>
    <x v="55"/>
    <x v="0"/>
    <n v="0"/>
    <n v="41"/>
    <s v=""/>
    <s v="defended"/>
    <n v="41"/>
    <s v="male"/>
    <s v="Indian Premier League"/>
    <n v="1"/>
    <s v="M Erasmus"/>
    <s v="RK Illingworth"/>
    <s v="K Srinath"/>
    <s v="BF Bowden"/>
    <s v="AJ Pycroft"/>
    <s v=""/>
    <s v=""/>
    <m/>
  </r>
  <r>
    <n v="729281"/>
    <x v="6"/>
    <d v="2014-04-17T00:00:00"/>
    <s v=""/>
    <x v="31"/>
    <s v="Delhi Daredevils"/>
    <s v="Royal Challengers Bangalore"/>
    <x v="0"/>
    <x v="0"/>
    <x v="151"/>
    <x v="3"/>
    <n v="8"/>
    <n v="0"/>
    <s v=""/>
    <s v="chased"/>
    <n v="8"/>
    <s v="male"/>
    <s v="Indian Premier League"/>
    <n v="2"/>
    <s v="Aleem Dar"/>
    <s v="S Ravi"/>
    <s v="K Bharatan"/>
    <s v="VA Kulkarni"/>
    <s v="GF Labrooy"/>
    <s v=""/>
    <s v=""/>
    <m/>
  </r>
  <r>
    <n v="729283"/>
    <x v="6"/>
    <d v="2014-04-18T00:00:00"/>
    <s v="Abu Dhabi"/>
    <x v="30"/>
    <s v="Chennai Super Kings"/>
    <s v="Kings XI Punjab"/>
    <x v="1"/>
    <x v="1"/>
    <x v="152"/>
    <x v="5"/>
    <n v="6"/>
    <n v="0"/>
    <s v=""/>
    <s v="chased"/>
    <n v="6"/>
    <s v="male"/>
    <s v="Indian Premier League"/>
    <n v="3"/>
    <s v="RK Illingworth"/>
    <s v="C Shamshuddin"/>
    <s v="K Srinath"/>
    <s v="BF Bowden"/>
    <s v="AJ Pycroft"/>
    <s v=""/>
    <s v=""/>
    <m/>
  </r>
  <r>
    <n v="729285"/>
    <x v="6"/>
    <d v="2014-04-18T00:00:00"/>
    <s v="Abu Dhabi"/>
    <x v="30"/>
    <s v="Sunrisers Hyderabad"/>
    <s v="Rajasthan Royals"/>
    <x v="2"/>
    <x v="0"/>
    <x v="119"/>
    <x v="4"/>
    <n v="4"/>
    <n v="0"/>
    <s v=""/>
    <s v="chased"/>
    <n v="4"/>
    <s v="male"/>
    <s v="Indian Premier League"/>
    <n v="4"/>
    <s v="BF Bowden"/>
    <s v="RK Illingworth"/>
    <s v="K Srinath"/>
    <s v="C Shamshuddin"/>
    <s v="AJ Pycroft"/>
    <s v=""/>
    <s v=""/>
    <m/>
  </r>
  <r>
    <n v="729287"/>
    <x v="6"/>
    <d v="2014-04-19T00:00:00"/>
    <s v=""/>
    <x v="32"/>
    <s v="Royal Challengers Bangalore"/>
    <s v="Mumbai Indians"/>
    <x v="0"/>
    <x v="0"/>
    <x v="148"/>
    <x v="3"/>
    <n v="7"/>
    <n v="0"/>
    <s v=""/>
    <s v="chased"/>
    <n v="7"/>
    <s v="male"/>
    <s v="Indian Premier League"/>
    <n v="5"/>
    <s v="Aleem Dar"/>
    <s v="AK Chaudhary"/>
    <s v="K Srinivasan"/>
    <s v="VA Kulkarni"/>
    <s v="GF Labrooy"/>
    <s v=""/>
    <s v=""/>
    <m/>
  </r>
  <r>
    <n v="729289"/>
    <x v="6"/>
    <d v="2014-04-19T00:00:00"/>
    <s v=""/>
    <x v="32"/>
    <s v="Kolkata Knight Riders"/>
    <s v="Delhi Daredevils"/>
    <x v="6"/>
    <x v="1"/>
    <x v="52"/>
    <x v="2"/>
    <n v="4"/>
    <n v="0"/>
    <s v=""/>
    <s v="chased"/>
    <n v="4"/>
    <s v="male"/>
    <s v="Indian Premier League"/>
    <n v="6"/>
    <s v="Aleem Dar"/>
    <s v="VA Kulkarni"/>
    <s v="K Srinivasan"/>
    <s v="AK Chaudhary"/>
    <s v="GF Labrooy"/>
    <s v=""/>
    <s v=""/>
    <m/>
  </r>
  <r>
    <n v="729291"/>
    <x v="6"/>
    <d v="2014-04-20T00:00:00"/>
    <s v=""/>
    <x v="31"/>
    <s v="Rajasthan Royals"/>
    <s v="Kings XI Punjab"/>
    <x v="5"/>
    <x v="0"/>
    <x v="152"/>
    <x v="5"/>
    <n v="7"/>
    <n v="0"/>
    <s v=""/>
    <s v="chased"/>
    <n v="7"/>
    <s v="male"/>
    <s v="Indian Premier League"/>
    <n v="7"/>
    <s v="BF Bowden"/>
    <s v="M Erasmus"/>
    <s v="K Bharatan"/>
    <s v="S Ravi"/>
    <s v="AJ Pycroft"/>
    <s v=""/>
    <s v=""/>
    <m/>
  </r>
  <r>
    <n v="729293"/>
    <x v="6"/>
    <d v="2014-04-21T00:00:00"/>
    <s v="Abu Dhabi"/>
    <x v="30"/>
    <s v="Chennai Super Kings"/>
    <s v="Delhi Daredevils"/>
    <x v="1"/>
    <x v="1"/>
    <x v="39"/>
    <x v="1"/>
    <n v="0"/>
    <n v="93"/>
    <s v=""/>
    <s v="defended"/>
    <n v="93"/>
    <s v="male"/>
    <s v="Indian Premier League"/>
    <n v="8"/>
    <s v="RK Illingworth"/>
    <s v="C Shamshuddin"/>
    <s v="K Srinath"/>
    <s v="HDPK Dharmasena"/>
    <s v="GF Labrooy"/>
    <s v=""/>
    <s v=""/>
    <m/>
  </r>
  <r>
    <n v="729295"/>
    <x v="6"/>
    <d v="2014-04-22T00:00:00"/>
    <s v=""/>
    <x v="31"/>
    <s v="Kings XI Punjab"/>
    <s v="Sunrisers Hyderabad"/>
    <x v="10"/>
    <x v="0"/>
    <x v="152"/>
    <x v="5"/>
    <n v="0"/>
    <n v="72"/>
    <s v=""/>
    <s v="defended"/>
    <n v="72"/>
    <s v="male"/>
    <s v="Indian Premier League"/>
    <n v="9"/>
    <s v="M Erasmus"/>
    <s v="S Ravi"/>
    <s v="K Bharatan"/>
    <s v="BF Bowden"/>
    <s v="AJ Pycroft"/>
    <s v=""/>
    <s v=""/>
    <m/>
  </r>
  <r>
    <n v="729297"/>
    <x v="6"/>
    <d v="2014-04-23T00:00:00"/>
    <s v=""/>
    <x v="32"/>
    <s v="Rajasthan Royals"/>
    <s v="Chennai Super Kings"/>
    <x v="2"/>
    <x v="0"/>
    <x v="120"/>
    <x v="1"/>
    <n v="0"/>
    <n v="7"/>
    <s v=""/>
    <s v="defended"/>
    <n v="7"/>
    <s v="male"/>
    <s v="Indian Premier League"/>
    <n v="10"/>
    <s v="HDPK Dharmasena"/>
    <s v="RK Illingworth"/>
    <s v="K Srinivasan"/>
    <s v="C Shamshuddin"/>
    <s v="GF Labrooy"/>
    <s v=""/>
    <s v=""/>
    <m/>
  </r>
  <r>
    <n v="729299"/>
    <x v="6"/>
    <d v="2014-04-24T00:00:00"/>
    <s v=""/>
    <x v="31"/>
    <s v="Royal Challengers Bangalore"/>
    <s v="Kolkata Knight Riders"/>
    <x v="0"/>
    <x v="0"/>
    <x v="153"/>
    <x v="0"/>
    <n v="0"/>
    <n v="2"/>
    <s v=""/>
    <s v="defended"/>
    <n v="2"/>
    <s v="male"/>
    <s v="Indian Premier League"/>
    <n v="11"/>
    <s v="Aleem Dar"/>
    <s v="VA Kulkarni"/>
    <s v="K Bharatan"/>
    <s v="AK Chaudhary"/>
    <s v="AJ Pycroft"/>
    <s v=""/>
    <s v=""/>
    <m/>
  </r>
  <r>
    <n v="729301"/>
    <x v="6"/>
    <d v="2014-04-25T00:00:00"/>
    <s v=""/>
    <x v="32"/>
    <s v="Sunrisers Hyderabad"/>
    <s v="Delhi Daredevils"/>
    <x v="10"/>
    <x v="1"/>
    <x v="140"/>
    <x v="11"/>
    <n v="0"/>
    <n v="4"/>
    <s v=""/>
    <s v="defended"/>
    <n v="4"/>
    <s v="male"/>
    <s v="Indian Premier League"/>
    <n v="12"/>
    <s v="M Erasmus"/>
    <s v="S Ravi"/>
    <s v="K Srinivasan"/>
    <s v="BF Bowden"/>
    <s v="GF Labrooy"/>
    <s v=""/>
    <s v=""/>
    <m/>
  </r>
  <r>
    <n v="729303"/>
    <x v="6"/>
    <d v="2014-04-25T00:00:00"/>
    <s v=""/>
    <x v="32"/>
    <s v="Chennai Super Kings"/>
    <s v="Mumbai Indians"/>
    <x v="3"/>
    <x v="1"/>
    <x v="154"/>
    <x v="1"/>
    <n v="7"/>
    <n v="0"/>
    <s v=""/>
    <s v="chased"/>
    <n v="7"/>
    <s v="male"/>
    <s v="Indian Premier League"/>
    <n v="13"/>
    <s v="BF Bowden"/>
    <s v="M Erasmus"/>
    <s v="K Srinivasan"/>
    <s v="S Ravi"/>
    <s v="GF Labrooy"/>
    <s v=""/>
    <s v=""/>
    <m/>
  </r>
  <r>
    <n v="729305"/>
    <x v="6"/>
    <d v="2014-04-26T00:00:00"/>
    <s v="Abu Dhabi"/>
    <x v="30"/>
    <s v="Rajasthan Royals"/>
    <s v="Royal Challengers Bangalore"/>
    <x v="2"/>
    <x v="0"/>
    <x v="155"/>
    <x v="4"/>
    <n v="6"/>
    <n v="0"/>
    <s v=""/>
    <s v="chased"/>
    <n v="6"/>
    <s v="male"/>
    <s v="Indian Premier League"/>
    <n v="14"/>
    <s v="HDPK Dharmasena"/>
    <s v="C Shamshuddin"/>
    <s v="K Srinath"/>
    <s v="RK Illingworth"/>
    <s v="AJ Pycroft"/>
    <s v=""/>
    <s v=""/>
    <m/>
  </r>
  <r>
    <n v="729307"/>
    <x v="6"/>
    <d v="2014-04-26T00:00:00"/>
    <s v="Abu Dhabi"/>
    <x v="30"/>
    <s v="Kolkata Knight Riders"/>
    <s v="Kings XI Punjab"/>
    <x v="6"/>
    <x v="0"/>
    <x v="156"/>
    <x v="5"/>
    <n v="0"/>
    <n v="23"/>
    <s v=""/>
    <s v="defended"/>
    <n v="23"/>
    <s v="male"/>
    <s v="Indian Premier League"/>
    <n v="15"/>
    <s v="HDPK Dharmasena"/>
    <s v="RK Illingworth"/>
    <s v="K Srinath"/>
    <s v="C Shamshuddin"/>
    <s v="AJ Pycroft"/>
    <s v=""/>
    <s v=""/>
    <m/>
  </r>
  <r>
    <n v="729309"/>
    <x v="6"/>
    <d v="2014-04-27T00:00:00"/>
    <s v=""/>
    <x v="31"/>
    <s v="Delhi Daredevils"/>
    <s v="Mumbai Indians"/>
    <x v="3"/>
    <x v="1"/>
    <x v="81"/>
    <x v="2"/>
    <n v="6"/>
    <n v="0"/>
    <s v=""/>
    <s v="chased"/>
    <n v="6"/>
    <s v="male"/>
    <s v="Indian Premier League"/>
    <n v="16"/>
    <s v="Aleem Dar"/>
    <s v="VA Kulkarni"/>
    <s v="K Bharatan"/>
    <s v="AK Chaudhary"/>
    <s v="GF Labrooy"/>
    <s v=""/>
    <s v=""/>
    <m/>
  </r>
  <r>
    <n v="729311"/>
    <x v="6"/>
    <d v="2014-04-27T00:00:00"/>
    <s v=""/>
    <x v="31"/>
    <s v="Sunrisers Hyderabad"/>
    <s v="Chennai Super Kings"/>
    <x v="10"/>
    <x v="1"/>
    <x v="60"/>
    <x v="1"/>
    <n v="5"/>
    <n v="0"/>
    <s v=""/>
    <s v="chased"/>
    <n v="5"/>
    <s v="male"/>
    <s v="Indian Premier League"/>
    <n v="17"/>
    <s v="AK Chaudhary"/>
    <s v="VA Kulkarni"/>
    <s v="K Bharatan"/>
    <s v="Aleem Dar"/>
    <s v="GF Labrooy"/>
    <s v=""/>
    <s v=""/>
    <m/>
  </r>
  <r>
    <n v="729313"/>
    <x v="6"/>
    <d v="2014-04-28T00:00:00"/>
    <s v=""/>
    <x v="32"/>
    <s v="Kings XI Punjab"/>
    <s v="Royal Challengers Bangalore"/>
    <x v="5"/>
    <x v="0"/>
    <x v="156"/>
    <x v="5"/>
    <n v="5"/>
    <n v="0"/>
    <s v=""/>
    <s v="chased"/>
    <n v="5"/>
    <s v="male"/>
    <s v="Indian Premier League"/>
    <n v="18"/>
    <s v="BF Bowden"/>
    <s v="S Ravi"/>
    <s v="K Srinivasan"/>
    <s v="M Erasmus"/>
    <s v="AJ Pycroft"/>
    <s v=""/>
    <s v=""/>
    <m/>
  </r>
  <r>
    <n v="729315"/>
    <x v="6"/>
    <d v="2014-04-29T00:00:00"/>
    <s v="Abu Dhabi"/>
    <x v="30"/>
    <s v="Kolkata Knight Riders"/>
    <s v="Rajasthan Royals"/>
    <x v="2"/>
    <x v="1"/>
    <x v="141"/>
    <x v="8"/>
    <n v="0"/>
    <n v="0"/>
    <s v="tie"/>
    <s v="tie"/>
    <n v="0"/>
    <s v="male"/>
    <s v="Indian Premier League"/>
    <n v="19"/>
    <s v="Aleem Dar"/>
    <s v="AK Chaudhary"/>
    <s v="K Srinath"/>
    <s v="VA Kulkarni"/>
    <s v="GF Labrooy"/>
    <s v="Rajasthan Royals"/>
    <s v=""/>
    <m/>
  </r>
  <r>
    <n v="729317"/>
    <x v="6"/>
    <d v="2014-04-30T00:00:00"/>
    <s v=""/>
    <x v="32"/>
    <s v="Mumbai Indians"/>
    <s v="Sunrisers Hyderabad"/>
    <x v="3"/>
    <x v="0"/>
    <x v="157"/>
    <x v="11"/>
    <n v="0"/>
    <n v="15"/>
    <s v=""/>
    <s v="defended"/>
    <n v="15"/>
    <s v="male"/>
    <s v="Indian Premier League"/>
    <n v="20"/>
    <s v="HDPK Dharmasena"/>
    <s v="M Erasmus"/>
    <s v="K Srinivasan"/>
    <s v="S Ravi"/>
    <s v="AJ Pycroft"/>
    <s v=""/>
    <s v=""/>
    <m/>
  </r>
  <r>
    <n v="733971"/>
    <x v="6"/>
    <d v="2014-05-02T00:00:00"/>
    <s v="Ranchi"/>
    <x v="29"/>
    <s v="Chennai Super Kings"/>
    <s v="Kolkata Knight Riders"/>
    <x v="1"/>
    <x v="1"/>
    <x v="120"/>
    <x v="1"/>
    <n v="0"/>
    <n v="34"/>
    <s v=""/>
    <s v="defended"/>
    <n v="34"/>
    <s v="male"/>
    <s v="Indian Premier League"/>
    <n v="21"/>
    <s v="AK Chaudhary"/>
    <s v="NJ Llong"/>
    <s v="AY Dandekar"/>
    <s v="CK Nandan"/>
    <s v="J Srinath"/>
    <s v=""/>
    <s v=""/>
    <m/>
  </r>
  <r>
    <n v="733973"/>
    <x v="6"/>
    <d v="2014-05-03T00:00:00"/>
    <s v="Mumbai"/>
    <x v="3"/>
    <s v="Mumbai Indians"/>
    <s v="Kings XI Punjab"/>
    <x v="5"/>
    <x v="1"/>
    <x v="158"/>
    <x v="7"/>
    <n v="5"/>
    <n v="0"/>
    <s v=""/>
    <s v="chased"/>
    <n v="5"/>
    <s v="male"/>
    <s v="Indian Premier League"/>
    <n v="22"/>
    <s v="BNJ Oxenford"/>
    <s v="C Shamshuddin"/>
    <s v="R Pandit"/>
    <s v="RM Deshpande"/>
    <s v="RS Madugalle"/>
    <s v=""/>
    <s v=""/>
    <m/>
  </r>
  <r>
    <n v="733975"/>
    <x v="6"/>
    <d v="2014-05-03T00:00:00"/>
    <s v="Delhi"/>
    <x v="2"/>
    <s v="Delhi Daredevils"/>
    <s v="Rajasthan Royals"/>
    <x v="2"/>
    <x v="0"/>
    <x v="159"/>
    <x v="4"/>
    <n v="7"/>
    <n v="0"/>
    <s v=""/>
    <s v="chased"/>
    <n v="7"/>
    <s v="male"/>
    <s v="Indian Premier League"/>
    <n v="23"/>
    <s v="SS Hazare"/>
    <s v="S Ravi"/>
    <s v="Navdeep Singh"/>
    <s v="K Srinath"/>
    <s v="AJ Pycroft"/>
    <s v=""/>
    <s v=""/>
    <m/>
  </r>
  <r>
    <n v="733977"/>
    <x v="6"/>
    <d v="2014-05-04T00:00:00"/>
    <s v="Bangalore"/>
    <x v="0"/>
    <s v="Royal Challengers Bangalore"/>
    <s v="Sunrisers Hyderabad"/>
    <x v="0"/>
    <x v="0"/>
    <x v="46"/>
    <x v="3"/>
    <n v="4"/>
    <n v="0"/>
    <s v=""/>
    <s v="chased"/>
    <n v="4"/>
    <s v="male"/>
    <s v="Indian Premier League"/>
    <n v="24"/>
    <s v="HDPK Dharmasena"/>
    <s v="VA Kulkarni"/>
    <s v="J Madanagopal"/>
    <s v="PG Pathak"/>
    <s v="RS Mahanama"/>
    <s v=""/>
    <s v=""/>
    <m/>
  </r>
  <r>
    <n v="733979"/>
    <x v="6"/>
    <d v="2014-05-05T00:00:00"/>
    <s v="Ahmedabad"/>
    <x v="18"/>
    <s v="Rajasthan Royals"/>
    <s v="Kolkata Knight Riders"/>
    <x v="6"/>
    <x v="0"/>
    <x v="155"/>
    <x v="4"/>
    <n v="0"/>
    <n v="10"/>
    <s v=""/>
    <s v="defended"/>
    <n v="10"/>
    <s v="male"/>
    <s v="Indian Premier League"/>
    <n v="25"/>
    <s v="NJ Llong"/>
    <s v="CK Nandan"/>
    <s v="Nitin Menon"/>
    <s v="AK Chaudhary"/>
    <s v="RS Madugalle"/>
    <s v=""/>
    <s v=""/>
    <m/>
  </r>
  <r>
    <n v="733981"/>
    <x v="6"/>
    <d v="2014-05-05T00:00:00"/>
    <s v="Delhi"/>
    <x v="2"/>
    <s v="Delhi Daredevils"/>
    <s v="Chennai Super Kings"/>
    <x v="1"/>
    <x v="0"/>
    <x v="60"/>
    <x v="1"/>
    <n v="8"/>
    <n v="0"/>
    <s v=""/>
    <s v="chased"/>
    <n v="8"/>
    <s v="male"/>
    <s v="Indian Premier League"/>
    <n v="26"/>
    <s v="RM Deshpande"/>
    <s v="BNJ Oxenford"/>
    <s v="Navdeep Singh"/>
    <s v="C Shamshuddin"/>
    <s v="J Srinath"/>
    <s v=""/>
    <s v=""/>
    <m/>
  </r>
  <r>
    <n v="733983"/>
    <x v="6"/>
    <d v="2014-05-06T00:00:00"/>
    <s v="Mumbai"/>
    <x v="3"/>
    <s v="Mumbai Indians"/>
    <s v="Royal Challengers Bangalore"/>
    <x v="0"/>
    <x v="0"/>
    <x v="57"/>
    <x v="7"/>
    <n v="0"/>
    <n v="19"/>
    <s v=""/>
    <s v="defended"/>
    <n v="19"/>
    <s v="male"/>
    <s v="Indian Premier League"/>
    <n v="27"/>
    <s v="S Ravi"/>
    <s v="K Srinath"/>
    <s v="R Pandit"/>
    <s v="SS Hazare"/>
    <s v="AJ Pycroft"/>
    <s v=""/>
    <s v=""/>
    <m/>
  </r>
  <r>
    <n v="733985"/>
    <x v="6"/>
    <d v="2014-05-07T00:00:00"/>
    <s v="Delhi"/>
    <x v="2"/>
    <s v="Delhi Daredevils"/>
    <s v="Kolkata Knight Riders"/>
    <x v="7"/>
    <x v="1"/>
    <x v="56"/>
    <x v="0"/>
    <n v="8"/>
    <n v="0"/>
    <s v=""/>
    <s v="chased"/>
    <n v="8"/>
    <s v="male"/>
    <s v="Indian Premier League"/>
    <n v="28"/>
    <s v="BNJ Oxenford"/>
    <s v="C Shamshuddin"/>
    <s v="Navdeep Singh"/>
    <s v="RM Deshpande"/>
    <s v="J Srinath"/>
    <s v=""/>
    <s v=""/>
    <m/>
  </r>
  <r>
    <n v="733987"/>
    <x v="6"/>
    <d v="2014-05-07T00:00:00"/>
    <s v="Cuttack"/>
    <x v="19"/>
    <s v="Kings XI Punjab"/>
    <s v="Chennai Super Kings"/>
    <x v="1"/>
    <x v="0"/>
    <x v="152"/>
    <x v="5"/>
    <n v="0"/>
    <n v="44"/>
    <s v=""/>
    <s v="defended"/>
    <n v="44"/>
    <s v="male"/>
    <s v="Indian Premier League"/>
    <n v="29"/>
    <s v="HDPK Dharmasena"/>
    <s v="PG Pathak"/>
    <s v="UV Gandhe"/>
    <s v="VA Kulkarni"/>
    <s v="RS Mahanama"/>
    <s v=""/>
    <s v=""/>
    <m/>
  </r>
  <r>
    <n v="733989"/>
    <x v="6"/>
    <d v="2014-05-08T00:00:00"/>
    <s v="Ahmedabad"/>
    <x v="18"/>
    <s v="Rajasthan Royals"/>
    <s v="Sunrisers Hyderabad"/>
    <x v="2"/>
    <x v="0"/>
    <x v="157"/>
    <x v="11"/>
    <n v="0"/>
    <n v="32"/>
    <s v=""/>
    <s v="defended"/>
    <n v="32"/>
    <s v="male"/>
    <s v="Indian Premier League"/>
    <n v="30"/>
    <s v="AK Chaudhary"/>
    <s v="NJ Llong"/>
    <s v="Nitin Menon"/>
    <s v="CK Nandan"/>
    <s v="RS Madugalle"/>
    <s v=""/>
    <s v=""/>
    <m/>
  </r>
  <r>
    <n v="733991"/>
    <x v="6"/>
    <d v="2014-05-09T00:00:00"/>
    <s v="Bangalore"/>
    <x v="0"/>
    <s v="Royal Challengers Bangalore"/>
    <s v="Kings XI Punjab"/>
    <x v="0"/>
    <x v="0"/>
    <x v="156"/>
    <x v="5"/>
    <n v="0"/>
    <n v="32"/>
    <s v=""/>
    <s v="defended"/>
    <n v="32"/>
    <s v="male"/>
    <s v="Indian Premier League"/>
    <n v="31"/>
    <s v="S Ravi"/>
    <s v="K Srinath"/>
    <s v="KN Ananthapadmanabhan"/>
    <s v="K Srinivasan"/>
    <s v="AJ Pycroft"/>
    <s v=""/>
    <s v=""/>
    <m/>
  </r>
  <r>
    <n v="733993"/>
    <x v="6"/>
    <d v="2014-05-10T00:00:00"/>
    <s v="Delhi"/>
    <x v="2"/>
    <s v="Delhi Daredevils"/>
    <s v="Sunrisers Hyderabad"/>
    <x v="10"/>
    <x v="0"/>
    <x v="101"/>
    <x v="11"/>
    <n v="8"/>
    <n v="0"/>
    <s v=""/>
    <s v="chased"/>
    <n v="8"/>
    <s v="male"/>
    <s v="Indian Premier League"/>
    <n v="32"/>
    <s v="RM Deshpande"/>
    <s v="BNJ Oxenford"/>
    <s v="Navdeep Singh"/>
    <s v="C Shamshuddin"/>
    <s v="J Srinath"/>
    <s v=""/>
    <s v="D/L"/>
    <m/>
  </r>
  <r>
    <n v="733995"/>
    <x v="6"/>
    <d v="2014-05-10T00:00:00"/>
    <s v="Mumbai"/>
    <x v="3"/>
    <s v="Mumbai Indians"/>
    <s v="Chennai Super Kings"/>
    <x v="1"/>
    <x v="0"/>
    <x v="60"/>
    <x v="1"/>
    <n v="4"/>
    <n v="0"/>
    <s v=""/>
    <s v="chased"/>
    <n v="4"/>
    <s v="male"/>
    <s v="Indian Premier League"/>
    <n v="33"/>
    <s v="HDPK Dharmasena"/>
    <s v="VA Kulkarni"/>
    <s v="R Pandit"/>
    <s v="PG Pathak"/>
    <s v="RS Mahanama"/>
    <s v=""/>
    <s v=""/>
    <m/>
  </r>
  <r>
    <n v="733997"/>
    <x v="6"/>
    <d v="2014-05-11T00:00:00"/>
    <s v="Cuttack"/>
    <x v="19"/>
    <s v="Kings XI Punjab"/>
    <s v="Kolkata Knight Riders"/>
    <x v="6"/>
    <x v="0"/>
    <x v="56"/>
    <x v="0"/>
    <n v="9"/>
    <n v="0"/>
    <s v=""/>
    <s v="chased"/>
    <n v="9"/>
    <s v="male"/>
    <s v="Indian Premier League"/>
    <n v="34"/>
    <s v="NJ Llong"/>
    <s v="CK Nandan"/>
    <s v="UV Gandhe"/>
    <s v="AK Chaudhary"/>
    <s v="RS Madugalle"/>
    <s v=""/>
    <s v=""/>
    <m/>
  </r>
  <r>
    <n v="733999"/>
    <x v="6"/>
    <d v="2014-05-11T00:00:00"/>
    <s v="Bangalore"/>
    <x v="0"/>
    <s v="Royal Challengers Bangalore"/>
    <s v="Rajasthan Royals"/>
    <x v="0"/>
    <x v="1"/>
    <x v="141"/>
    <x v="4"/>
    <n v="5"/>
    <n v="0"/>
    <s v=""/>
    <s v="chased"/>
    <n v="5"/>
    <s v="male"/>
    <s v="Indian Premier League"/>
    <n v="35"/>
    <s v="S Ravi"/>
    <s v="RJ Tucker"/>
    <s v="KN Ananthapadmanabhan"/>
    <s v="K Srinath"/>
    <s v="AJ Pycroft"/>
    <s v=""/>
    <s v=""/>
    <m/>
  </r>
  <r>
    <n v="734001"/>
    <x v="6"/>
    <d v="2014-05-12T00:00:00"/>
    <s v="Hyderabad"/>
    <x v="6"/>
    <s v="Sunrisers Hyderabad"/>
    <s v="Mumbai Indians"/>
    <x v="10"/>
    <x v="1"/>
    <x v="83"/>
    <x v="7"/>
    <n v="7"/>
    <n v="0"/>
    <s v=""/>
    <s v="chased"/>
    <n v="7"/>
    <s v="male"/>
    <s v="Indian Premier League"/>
    <n v="36"/>
    <s v="HDPK Dharmasena"/>
    <s v="VA Kulkarni"/>
    <s v="A Nand Kishore"/>
    <s v="PG Pathak"/>
    <s v="RS Mahanama"/>
    <s v=""/>
    <s v=""/>
    <m/>
  </r>
  <r>
    <n v="734003"/>
    <x v="6"/>
    <d v="2014-05-13T00:00:00"/>
    <s v="Ranchi"/>
    <x v="29"/>
    <s v="Chennai Super Kings"/>
    <s v="Rajasthan Royals"/>
    <x v="2"/>
    <x v="1"/>
    <x v="120"/>
    <x v="1"/>
    <n v="5"/>
    <n v="0"/>
    <s v=""/>
    <s v="chased"/>
    <n v="5"/>
    <s v="male"/>
    <s v="Indian Premier League"/>
    <n v="37"/>
    <s v="BNJ Oxenford"/>
    <s v="C Shamshuddin"/>
    <s v="AY Dandekar"/>
    <s v="RM Deshpande"/>
    <s v="J Srinath"/>
    <s v=""/>
    <s v=""/>
    <m/>
  </r>
  <r>
    <n v="734005"/>
    <x v="6"/>
    <d v="2014-05-13T00:00:00"/>
    <s v="Bangalore"/>
    <x v="0"/>
    <s v="Royal Challengers Bangalore"/>
    <s v="Delhi Daredevils"/>
    <x v="7"/>
    <x v="0"/>
    <x v="53"/>
    <x v="3"/>
    <n v="0"/>
    <n v="16"/>
    <s v=""/>
    <s v="defended"/>
    <n v="16"/>
    <s v="male"/>
    <s v="Indian Premier League"/>
    <n v="38"/>
    <s v="K Srinath"/>
    <s v="RJ Tucker"/>
    <s v="KN Ananthapadmanabhan"/>
    <s v="S Ravi"/>
    <s v="AJ Pycroft"/>
    <s v=""/>
    <s v=""/>
    <m/>
  </r>
  <r>
    <n v="734007"/>
    <x v="6"/>
    <d v="2014-05-14T00:00:00"/>
    <s v="Hyderabad"/>
    <x v="6"/>
    <s v="Sunrisers Hyderabad"/>
    <s v="Kings XI Punjab"/>
    <x v="5"/>
    <x v="0"/>
    <x v="113"/>
    <x v="5"/>
    <n v="6"/>
    <n v="0"/>
    <s v=""/>
    <s v="chased"/>
    <n v="6"/>
    <s v="male"/>
    <s v="Indian Premier League"/>
    <n v="39"/>
    <s v="VA Kulkarni"/>
    <s v="PG Pathak"/>
    <s v="A Nand Kishore"/>
    <s v="HDPK Dharmasena"/>
    <s v="RS Mahanama"/>
    <s v=""/>
    <s v=""/>
    <m/>
  </r>
  <r>
    <n v="734009"/>
    <x v="6"/>
    <d v="2014-05-14T00:00:00"/>
    <s v="Cuttack"/>
    <x v="19"/>
    <s v="Kolkata Knight Riders"/>
    <s v="Mumbai Indians"/>
    <x v="6"/>
    <x v="0"/>
    <x v="75"/>
    <x v="0"/>
    <n v="6"/>
    <n v="0"/>
    <s v=""/>
    <s v="chased"/>
    <n v="6"/>
    <s v="male"/>
    <s v="Indian Premier League"/>
    <n v="40"/>
    <s v="AK Chaudhary"/>
    <s v="NJ Llong"/>
    <s v="R Pandit"/>
    <s v="CK Nandan"/>
    <s v="RS Madugalle"/>
    <s v=""/>
    <s v=""/>
    <m/>
  </r>
  <r>
    <n v="734011"/>
    <x v="6"/>
    <d v="2014-05-15T00:00:00"/>
    <s v="Ahmedabad"/>
    <x v="18"/>
    <s v="Rajasthan Royals"/>
    <s v="Delhi Daredevils"/>
    <x v="7"/>
    <x v="0"/>
    <x v="119"/>
    <x v="4"/>
    <n v="0"/>
    <n v="62"/>
    <s v=""/>
    <s v="defended"/>
    <n v="62"/>
    <s v="male"/>
    <s v="Indian Premier League"/>
    <n v="41"/>
    <s v="S Ravi"/>
    <s v="RJ Tucker"/>
    <s v="KN Ananthapadmanabhan"/>
    <s v="K Srinath"/>
    <s v="AJ Pycroft"/>
    <s v=""/>
    <s v=""/>
    <m/>
  </r>
  <r>
    <n v="734013"/>
    <x v="6"/>
    <d v="2014-05-18T00:00:00"/>
    <s v="Ranchi"/>
    <x v="29"/>
    <s v="Chennai Super Kings"/>
    <s v="Royal Challengers Bangalore"/>
    <x v="1"/>
    <x v="1"/>
    <x v="46"/>
    <x v="3"/>
    <n v="5"/>
    <n v="0"/>
    <s v=""/>
    <s v="chased"/>
    <n v="5"/>
    <s v="male"/>
    <s v="Indian Premier League"/>
    <n v="42"/>
    <s v="BNJ Oxenford"/>
    <s v="C Shamshuddin"/>
    <s v="J Madanagopal"/>
    <s v="RM Deshpande"/>
    <s v="J Srinath"/>
    <s v=""/>
    <s v=""/>
    <m/>
  </r>
  <r>
    <n v="734015"/>
    <x v="6"/>
    <d v="2014-05-18T00:00:00"/>
    <s v="Hyderabad"/>
    <x v="6"/>
    <s v="Sunrisers Hyderabad"/>
    <s v="Kolkata Knight Riders"/>
    <x v="10"/>
    <x v="1"/>
    <x v="136"/>
    <x v="0"/>
    <n v="7"/>
    <n v="0"/>
    <s v=""/>
    <s v="chased"/>
    <n v="7"/>
    <s v="male"/>
    <s v="Indian Premier League"/>
    <n v="43"/>
    <s v="NJ Llong"/>
    <s v="CK Nandan"/>
    <s v="A Nand Kishore"/>
    <s v="AK Chaudhary"/>
    <s v="RS Madugalle"/>
    <s v=""/>
    <s v=""/>
    <m/>
  </r>
  <r>
    <n v="734017"/>
    <x v="6"/>
    <d v="2014-05-19T00:00:00"/>
    <s v="Ahmedabad"/>
    <x v="18"/>
    <s v="Rajasthan Royals"/>
    <s v="Mumbai Indians"/>
    <x v="3"/>
    <x v="1"/>
    <x v="1"/>
    <x v="7"/>
    <n v="0"/>
    <n v="25"/>
    <s v=""/>
    <s v="defended"/>
    <n v="25"/>
    <s v="male"/>
    <s v="Indian Premier League"/>
    <n v="44"/>
    <s v="S Ravi"/>
    <s v="RJ Tucker"/>
    <s v="KN Ananthapadmanabhan"/>
    <s v="K Srinath"/>
    <s v="AJ Pycroft"/>
    <s v=""/>
    <s v=""/>
    <m/>
  </r>
  <r>
    <n v="734019"/>
    <x v="6"/>
    <d v="2014-05-19T00:00:00"/>
    <s v="Delhi"/>
    <x v="2"/>
    <s v="Delhi Daredevils"/>
    <s v="Kings XI Punjab"/>
    <x v="5"/>
    <x v="0"/>
    <x v="160"/>
    <x v="5"/>
    <n v="4"/>
    <n v="0"/>
    <s v=""/>
    <s v="chased"/>
    <n v="4"/>
    <s v="male"/>
    <s v="Indian Premier League"/>
    <n v="45"/>
    <s v="HDPK Dharmasena"/>
    <s v="PG Pathak"/>
    <s v="Navdeep Singh"/>
    <s v="VA Kulkarni"/>
    <s v="RS Mahanama"/>
    <s v=""/>
    <s v=""/>
    <m/>
  </r>
  <r>
    <n v="734021"/>
    <x v="6"/>
    <d v="2014-05-20T00:00:00"/>
    <s v="Hyderabad"/>
    <x v="6"/>
    <s v="Sunrisers Hyderabad"/>
    <s v="Royal Challengers Bangalore"/>
    <x v="0"/>
    <x v="1"/>
    <x v="79"/>
    <x v="11"/>
    <n v="7"/>
    <n v="0"/>
    <s v=""/>
    <s v="chased"/>
    <n v="7"/>
    <s v="male"/>
    <s v="Indian Premier League"/>
    <n v="46"/>
    <s v="AK Chaudhary"/>
    <s v="NJ Llong"/>
    <s v="A Nand Kishore"/>
    <s v="CK Nandan"/>
    <s v="RS Madugalle"/>
    <s v=""/>
    <s v=""/>
    <m/>
  </r>
  <r>
    <n v="734023"/>
    <x v="6"/>
    <d v="2014-05-20T00:00:00"/>
    <s v="Kolkata"/>
    <x v="4"/>
    <s v="Kolkata Knight Riders"/>
    <s v="Chennai Super Kings"/>
    <x v="6"/>
    <x v="0"/>
    <x v="75"/>
    <x v="0"/>
    <n v="8"/>
    <n v="0"/>
    <s v=""/>
    <s v="chased"/>
    <n v="8"/>
    <s v="male"/>
    <s v="Indian Premier League"/>
    <n v="47"/>
    <s v="RM Deshpande"/>
    <s v="C Shamshuddin"/>
    <s v="Nitin Menon"/>
    <s v="BNJ Oxenford"/>
    <s v="J Srinath"/>
    <s v=""/>
    <s v=""/>
    <m/>
  </r>
  <r>
    <n v="734025"/>
    <x v="6"/>
    <d v="2014-05-21T00:00:00"/>
    <s v="Chandigarh"/>
    <x v="1"/>
    <s v="Kings XI Punjab"/>
    <s v="Mumbai Indians"/>
    <x v="3"/>
    <x v="0"/>
    <x v="161"/>
    <x v="7"/>
    <n v="7"/>
    <n v="0"/>
    <s v=""/>
    <s v="chased"/>
    <n v="7"/>
    <s v="male"/>
    <s v="Indian Premier League"/>
    <n v="48"/>
    <s v="HDPK Dharmasena"/>
    <s v="VA Kulkarni"/>
    <s v="UV Gandhe"/>
    <s v="PG Pathak"/>
    <s v="RS Mahanama"/>
    <s v=""/>
    <s v=""/>
    <m/>
  </r>
  <r>
    <n v="734027"/>
    <x v="6"/>
    <d v="2014-05-22T00:00:00"/>
    <s v="Kolkata"/>
    <x v="4"/>
    <s v="Kolkata Knight Riders"/>
    <s v="Royal Challengers Bangalore"/>
    <x v="0"/>
    <x v="0"/>
    <x v="75"/>
    <x v="0"/>
    <n v="0"/>
    <n v="30"/>
    <s v=""/>
    <s v="defended"/>
    <n v="30"/>
    <s v="male"/>
    <s v="Indian Premier League"/>
    <n v="49"/>
    <s v="AK Chaudhary"/>
    <s v="CK Nandan"/>
    <s v="Nitin Menon"/>
    <s v="NJ Llong"/>
    <s v="RS Madugalle"/>
    <s v=""/>
    <s v=""/>
    <m/>
  </r>
  <r>
    <n v="734029"/>
    <x v="6"/>
    <d v="2014-05-22T00:00:00"/>
    <s v="Ranchi"/>
    <x v="29"/>
    <s v="Chennai Super Kings"/>
    <s v="Sunrisers Hyderabad"/>
    <x v="10"/>
    <x v="0"/>
    <x v="79"/>
    <x v="11"/>
    <n v="6"/>
    <n v="0"/>
    <s v=""/>
    <s v="chased"/>
    <n v="6"/>
    <s v="male"/>
    <s v="Indian Premier League"/>
    <n v="50"/>
    <s v="BNJ Oxenford"/>
    <s v="C Shamshuddin"/>
    <s v="J Madanagopal"/>
    <s v="RM Deshpande"/>
    <s v="J Srinath"/>
    <s v=""/>
    <s v=""/>
    <m/>
  </r>
  <r>
    <n v="734031"/>
    <x v="6"/>
    <d v="2014-05-23T00:00:00"/>
    <s v="Mumbai"/>
    <x v="3"/>
    <s v="Mumbai Indians"/>
    <s v="Delhi Daredevils"/>
    <x v="7"/>
    <x v="0"/>
    <x v="1"/>
    <x v="7"/>
    <n v="0"/>
    <n v="15"/>
    <s v=""/>
    <s v="defended"/>
    <n v="15"/>
    <s v="male"/>
    <s v="Indian Premier League"/>
    <n v="51"/>
    <s v="S Ravi"/>
    <s v="RJ Tucker"/>
    <s v="AY Dandekar"/>
    <s v="K Srinath"/>
    <s v="AJ Pycroft"/>
    <s v=""/>
    <s v=""/>
    <m/>
  </r>
  <r>
    <n v="734033"/>
    <x v="6"/>
    <d v="2014-05-23T00:00:00"/>
    <s v="Chandigarh"/>
    <x v="1"/>
    <s v="Kings XI Punjab"/>
    <s v="Rajasthan Royals"/>
    <x v="2"/>
    <x v="0"/>
    <x v="16"/>
    <x v="5"/>
    <n v="0"/>
    <n v="16"/>
    <s v=""/>
    <s v="defended"/>
    <n v="16"/>
    <s v="male"/>
    <s v="Indian Premier League"/>
    <n v="52"/>
    <s v="HDPK Dharmasena"/>
    <s v="PG Pathak"/>
    <s v="UV Gandhe"/>
    <s v="VA Kulkarni"/>
    <s v="RS Mahanama"/>
    <s v=""/>
    <s v=""/>
    <m/>
  </r>
  <r>
    <n v="734035"/>
    <x v="6"/>
    <d v="2014-05-24T00:00:00"/>
    <s v="Bangalore"/>
    <x v="0"/>
    <s v="Royal Challengers Bangalore"/>
    <s v="Chennai Super Kings"/>
    <x v="1"/>
    <x v="0"/>
    <x v="13"/>
    <x v="1"/>
    <n v="8"/>
    <n v="0"/>
    <s v=""/>
    <s v="chased"/>
    <n v="8"/>
    <s v="male"/>
    <s v="Indian Premier League"/>
    <n v="53"/>
    <s v="AK Chaudhary"/>
    <s v="NJ Llong"/>
    <s v="A Nand Kishore"/>
    <s v="CK Nandan"/>
    <s v="RS Madugalle"/>
    <s v=""/>
    <s v=""/>
    <m/>
  </r>
  <r>
    <n v="734037"/>
    <x v="6"/>
    <d v="2014-05-24T00:00:00"/>
    <s v="Kolkata"/>
    <x v="4"/>
    <s v="Kolkata Knight Riders"/>
    <s v="Sunrisers Hyderabad"/>
    <x v="6"/>
    <x v="0"/>
    <x v="8"/>
    <x v="0"/>
    <n v="4"/>
    <n v="0"/>
    <s v=""/>
    <s v="chased"/>
    <n v="4"/>
    <s v="male"/>
    <s v="Indian Premier League"/>
    <n v="54"/>
    <s v="RM Deshpande"/>
    <s v="BNJ Oxenford"/>
    <s v="Nitin Menon"/>
    <s v="C Shamshuddin"/>
    <s v="J Srinath"/>
    <s v=""/>
    <s v=""/>
    <m/>
  </r>
  <r>
    <n v="734039"/>
    <x v="6"/>
    <d v="2014-05-25T00:00:00"/>
    <s v="Chandigarh"/>
    <x v="1"/>
    <s v="Kings XI Punjab"/>
    <s v="Delhi Daredevils"/>
    <x v="5"/>
    <x v="0"/>
    <x v="138"/>
    <x v="5"/>
    <n v="7"/>
    <n v="0"/>
    <s v=""/>
    <s v="chased"/>
    <n v="7"/>
    <s v="male"/>
    <s v="Indian Premier League"/>
    <n v="55"/>
    <s v="HDPK Dharmasena"/>
    <s v="VA Kulkarni"/>
    <s v="UV Gandhe"/>
    <s v="PG Pathak"/>
    <s v="RS Mahanama"/>
    <s v=""/>
    <s v=""/>
    <m/>
  </r>
  <r>
    <n v="734041"/>
    <x v="6"/>
    <d v="2014-05-25T00:00:00"/>
    <s v="Mumbai"/>
    <x v="3"/>
    <s v="Mumbai Indians"/>
    <s v="Rajasthan Royals"/>
    <x v="3"/>
    <x v="0"/>
    <x v="158"/>
    <x v="7"/>
    <n v="5"/>
    <n v="0"/>
    <s v=""/>
    <s v="chased"/>
    <n v="5"/>
    <s v="male"/>
    <s v="Indian Premier League"/>
    <n v="56"/>
    <s v="K Srinath"/>
    <s v="RJ Tucker"/>
    <s v="R Pandit"/>
    <s v="S Ravi"/>
    <s v="AJ Pycroft"/>
    <s v=""/>
    <s v=""/>
    <m/>
  </r>
  <r>
    <n v="734043"/>
    <x v="6"/>
    <d v="2014-05-27T00:00:00"/>
    <s v="Kolkata"/>
    <x v="4"/>
    <s v="Kings XI Punjab"/>
    <s v="Kolkata Knight Riders"/>
    <x v="5"/>
    <x v="0"/>
    <x v="136"/>
    <x v="0"/>
    <n v="0"/>
    <n v="28"/>
    <s v=""/>
    <s v="defended"/>
    <n v="28"/>
    <s v="male"/>
    <s v="Indian Premier League"/>
    <m/>
    <s v="NJ Llong"/>
    <s v="S Ravi"/>
    <s v="CK Nandan"/>
    <s v="C Shamshuddin"/>
    <s v="RS Mahanama"/>
    <s v=""/>
    <s v=""/>
    <d v="2014-05-28T00:00:00"/>
  </r>
  <r>
    <n v="734045"/>
    <x v="6"/>
    <d v="2014-05-28T00:00:00"/>
    <s v="Mumbai"/>
    <x v="17"/>
    <s v="Chennai Super Kings"/>
    <s v="Mumbai Indians"/>
    <x v="1"/>
    <x v="0"/>
    <x v="39"/>
    <x v="1"/>
    <n v="7"/>
    <n v="0"/>
    <s v=""/>
    <s v="chased"/>
    <n v="7"/>
    <s v="male"/>
    <s v="Indian Premier League"/>
    <m/>
    <s v="VA Kulkarni"/>
    <s v="BNJ Oxenford"/>
    <s v="RM Deshpande"/>
    <s v="RJ Tucker"/>
    <s v="AJ Pycroft"/>
    <s v=""/>
    <s v=""/>
    <m/>
  </r>
  <r>
    <n v="734047"/>
    <x v="6"/>
    <d v="2014-05-30T00:00:00"/>
    <s v="Mumbai"/>
    <x v="3"/>
    <s v="Chennai Super Kings"/>
    <s v="Kings XI Punjab"/>
    <x v="1"/>
    <x v="0"/>
    <x v="6"/>
    <x v="5"/>
    <n v="0"/>
    <n v="24"/>
    <s v=""/>
    <s v="defended"/>
    <n v="24"/>
    <s v="male"/>
    <s v="Indian Premier League"/>
    <m/>
    <s v="HDPK Dharmasena"/>
    <s v="RJ Tucker"/>
    <s v="RM Deshpande"/>
    <s v="AK Chaudhary"/>
    <s v="J Srinath"/>
    <s v=""/>
    <s v=""/>
    <m/>
  </r>
  <r>
    <n v="734049"/>
    <x v="6"/>
    <d v="2014-06-01T00:00:00"/>
    <s v="Bangalore"/>
    <x v="0"/>
    <s v="Kolkata Knight Riders"/>
    <s v="Kings XI Punjab"/>
    <x v="6"/>
    <x v="0"/>
    <x v="68"/>
    <x v="0"/>
    <n v="3"/>
    <n v="0"/>
    <s v=""/>
    <s v="chased"/>
    <n v="3"/>
    <s v="male"/>
    <s v="Indian Premier League"/>
    <m/>
    <s v="HDPK Dharmasena"/>
    <s v="BNJ Oxenford"/>
    <s v="CK Nandan"/>
    <s v="S Ravi"/>
    <s v="RS Mahanama"/>
    <s v=""/>
    <s v=""/>
    <m/>
  </r>
  <r>
    <n v="829705"/>
    <x v="7"/>
    <d v="2015-04-08T00:00:00"/>
    <s v="Kolkata"/>
    <x v="4"/>
    <s v="Kolkata Knight Riders"/>
    <s v="Mumbai Indians"/>
    <x v="6"/>
    <x v="0"/>
    <x v="122"/>
    <x v="0"/>
    <n v="7"/>
    <n v="0"/>
    <s v=""/>
    <s v="chased"/>
    <n v="7"/>
    <s v="male"/>
    <s v="Indian Premier League"/>
    <n v="1"/>
    <s v="S Ravi"/>
    <s v="C Shamshuddin"/>
    <s v="VK Sharma"/>
    <s v="PG Pathak"/>
    <s v="J Srinath"/>
    <s v=""/>
    <s v=""/>
    <m/>
  </r>
  <r>
    <n v="829707"/>
    <x v="7"/>
    <d v="2015-04-09T00:00:00"/>
    <s v="Chennai"/>
    <x v="7"/>
    <s v="Chennai Super Kings"/>
    <s v="Delhi Daredevils"/>
    <x v="7"/>
    <x v="0"/>
    <x v="23"/>
    <x v="1"/>
    <n v="0"/>
    <n v="1"/>
    <s v=""/>
    <s v="defended"/>
    <n v="1"/>
    <s v="male"/>
    <s v="Indian Premier League"/>
    <n v="2"/>
    <s v="RK Illingworth"/>
    <s v="VA Kulkarni"/>
    <s v="K Bharatan"/>
    <s v="RM Deshpande"/>
    <s v="M Nayyar"/>
    <s v=""/>
    <s v=""/>
    <m/>
  </r>
  <r>
    <n v="829709"/>
    <x v="7"/>
    <d v="2015-04-10T00:00:00"/>
    <s v="Pune"/>
    <x v="27"/>
    <s v="Kings XI Punjab"/>
    <s v="Rajasthan Royals"/>
    <x v="5"/>
    <x v="0"/>
    <x v="141"/>
    <x v="4"/>
    <n v="0"/>
    <n v="26"/>
    <s v=""/>
    <s v="defended"/>
    <n v="26"/>
    <s v="male"/>
    <s v="Indian Premier League"/>
    <n v="3"/>
    <s v="SD Fry"/>
    <s v="CB Gaffaney"/>
    <s v="CK Nandan"/>
    <s v="K Srinath"/>
    <s v="GF Labrooy"/>
    <s v=""/>
    <s v=""/>
    <m/>
  </r>
  <r>
    <n v="829711"/>
    <x v="7"/>
    <d v="2015-04-11T00:00:00"/>
    <s v="Chennai"/>
    <x v="7"/>
    <s v="Chennai Super Kings"/>
    <s v="Sunrisers Hyderabad"/>
    <x v="1"/>
    <x v="1"/>
    <x v="0"/>
    <x v="1"/>
    <n v="0"/>
    <n v="45"/>
    <s v=""/>
    <s v="defended"/>
    <n v="45"/>
    <s v="male"/>
    <s v="Indian Premier League"/>
    <n v="4"/>
    <s v="RK Illingworth"/>
    <s v="VA Kulkarni"/>
    <s v="K Bharatan"/>
    <s v="RM Deshpande"/>
    <s v="M Nayyar"/>
    <s v=""/>
    <s v=""/>
    <m/>
  </r>
  <r>
    <n v="829713"/>
    <x v="7"/>
    <d v="2015-04-11T00:00:00"/>
    <s v="Kolkata"/>
    <x v="4"/>
    <s v="Kolkata Knight Riders"/>
    <s v="Royal Challengers Bangalore"/>
    <x v="0"/>
    <x v="0"/>
    <x v="45"/>
    <x v="3"/>
    <n v="3"/>
    <n v="0"/>
    <s v=""/>
    <s v="chased"/>
    <n v="3"/>
    <s v="male"/>
    <s v="Indian Premier League"/>
    <n v="5"/>
    <s v="S Ravi"/>
    <s v="C Shamshuddin"/>
    <s v="VK Sharma"/>
    <s v="PG Pathak"/>
    <s v="J Srinath"/>
    <s v=""/>
    <s v=""/>
    <m/>
  </r>
  <r>
    <n v="829715"/>
    <x v="7"/>
    <d v="2015-04-12T00:00:00"/>
    <s v="Delhi"/>
    <x v="2"/>
    <s v="Delhi Daredevils"/>
    <s v="Rajasthan Royals"/>
    <x v="2"/>
    <x v="0"/>
    <x v="162"/>
    <x v="4"/>
    <n v="3"/>
    <n v="0"/>
    <s v=""/>
    <s v="chased"/>
    <n v="3"/>
    <s v="male"/>
    <s v="Indian Premier League"/>
    <n v="6"/>
    <s v="SD Fry"/>
    <s v="CB Gaffaney"/>
    <s v="Nitin Menon"/>
    <s v="CK Nandan"/>
    <s v="GF Labrooy"/>
    <s v=""/>
    <s v=""/>
    <m/>
  </r>
  <r>
    <n v="829717"/>
    <x v="7"/>
    <d v="2015-04-12T00:00:00"/>
    <s v="Mumbai"/>
    <x v="3"/>
    <s v="Mumbai Indians"/>
    <s v="Kings XI Punjab"/>
    <x v="3"/>
    <x v="0"/>
    <x v="163"/>
    <x v="5"/>
    <n v="0"/>
    <n v="18"/>
    <s v=""/>
    <s v="defended"/>
    <n v="18"/>
    <s v="male"/>
    <s v="Indian Premier League"/>
    <n v="7"/>
    <s v="AK Chaudhary"/>
    <s v="K Srinivasan"/>
    <s v="A Nand Kishore"/>
    <s v="K Srinath"/>
    <s v="Chinmay Sharma"/>
    <s v=""/>
    <s v=""/>
    <m/>
  </r>
  <r>
    <n v="829719"/>
    <x v="7"/>
    <d v="2015-04-13T00:00:00"/>
    <s v="Bangalore"/>
    <x v="0"/>
    <s v="Royal Challengers Bangalore"/>
    <s v="Sunrisers Hyderabad"/>
    <x v="10"/>
    <x v="0"/>
    <x v="79"/>
    <x v="11"/>
    <n v="8"/>
    <n v="0"/>
    <s v=""/>
    <s v="chased"/>
    <n v="8"/>
    <s v="male"/>
    <s v="Indian Premier League"/>
    <n v="8"/>
    <s v="RM Deshpande"/>
    <s v="RK Illingworth"/>
    <s v="K Bharatan"/>
    <s v="VA Kulkarni"/>
    <s v="M Nayyar"/>
    <s v=""/>
    <s v=""/>
    <m/>
  </r>
  <r>
    <n v="829721"/>
    <x v="7"/>
    <d v="2015-04-14T00:00:00"/>
    <s v="Ahmedabad"/>
    <x v="18"/>
    <s v="Rajasthan Royals"/>
    <s v="Mumbai Indians"/>
    <x v="3"/>
    <x v="1"/>
    <x v="118"/>
    <x v="4"/>
    <n v="7"/>
    <n v="0"/>
    <s v=""/>
    <s v="chased"/>
    <n v="7"/>
    <s v="male"/>
    <s v="Indian Premier League"/>
    <n v="9"/>
    <s v="AK Chaudhary"/>
    <s v="SD Fry"/>
    <s v="A Nand Kishore"/>
    <s v="K Srinivasan"/>
    <s v="Chinmay Sharma"/>
    <s v=""/>
    <s v=""/>
    <m/>
  </r>
  <r>
    <n v="829723"/>
    <x v="7"/>
    <d v="2015-04-30T00:00:00"/>
    <s v="Kolkata"/>
    <x v="4"/>
    <s v="Kolkata Knight Riders"/>
    <s v="Chennai Super Kings"/>
    <x v="6"/>
    <x v="0"/>
    <x v="164"/>
    <x v="0"/>
    <n v="7"/>
    <n v="0"/>
    <s v=""/>
    <s v="chased"/>
    <n v="7"/>
    <s v="male"/>
    <s v="Indian Premier League"/>
    <n v="30"/>
    <s v="AK Chaudhary"/>
    <s v="M Erasmus"/>
    <s v="A Nand Kishore"/>
    <s v="RM Deshpande"/>
    <s v="RR Jadeja"/>
    <s v=""/>
    <s v=""/>
    <m/>
  </r>
  <r>
    <n v="829725"/>
    <x v="7"/>
    <d v="2015-04-15T00:00:00"/>
    <s v="Pune"/>
    <x v="27"/>
    <s v="Kings XI Punjab"/>
    <s v="Delhi Daredevils"/>
    <x v="5"/>
    <x v="1"/>
    <x v="165"/>
    <x v="2"/>
    <n v="5"/>
    <n v="0"/>
    <s v=""/>
    <s v="chased"/>
    <n v="5"/>
    <s v="male"/>
    <s v="Indian Premier League"/>
    <n v="10"/>
    <s v="CB Gaffaney"/>
    <s v="K Srinath"/>
    <s v="Nitin Menon"/>
    <s v="CK Nandan"/>
    <s v="GF Labrooy"/>
    <s v=""/>
    <s v=""/>
    <m/>
  </r>
  <r>
    <n v="829727"/>
    <x v="7"/>
    <d v="2015-04-16T00:00:00"/>
    <s v="Visakhapatnam"/>
    <x v="25"/>
    <s v="Sunrisers Hyderabad"/>
    <s v="Rajasthan Royals"/>
    <x v="2"/>
    <x v="0"/>
    <x v="119"/>
    <x v="4"/>
    <n v="6"/>
    <n v="0"/>
    <s v=""/>
    <s v="chased"/>
    <n v="6"/>
    <s v="male"/>
    <s v="Indian Premier League"/>
    <n v="11"/>
    <s v="PG Pathak"/>
    <s v="S Ravi"/>
    <s v="VK Sharma"/>
    <s v="C Shamshuddin"/>
    <s v="M Nayyar"/>
    <s v=""/>
    <s v=""/>
    <m/>
  </r>
  <r>
    <n v="829729"/>
    <x v="7"/>
    <d v="2015-04-17T00:00:00"/>
    <s v="Mumbai"/>
    <x v="3"/>
    <s v="Mumbai Indians"/>
    <s v="Chennai Super Kings"/>
    <x v="3"/>
    <x v="1"/>
    <x v="23"/>
    <x v="1"/>
    <n v="6"/>
    <n v="0"/>
    <s v=""/>
    <s v="chased"/>
    <n v="6"/>
    <s v="male"/>
    <s v="Indian Premier League"/>
    <n v="12"/>
    <s v="AK Chaudhary"/>
    <s v="M Erasmus"/>
    <s v="K Srinivasan"/>
    <s v="K Srinath"/>
    <s v="Chinmay Sharma"/>
    <s v=""/>
    <s v=""/>
    <m/>
  </r>
  <r>
    <n v="829731"/>
    <x v="7"/>
    <d v="2015-04-18T00:00:00"/>
    <s v="Visakhapatnam"/>
    <x v="25"/>
    <s v="Sunrisers Hyderabad"/>
    <s v="Delhi Daredevils"/>
    <x v="7"/>
    <x v="1"/>
    <x v="52"/>
    <x v="2"/>
    <n v="0"/>
    <n v="4"/>
    <s v=""/>
    <s v="defended"/>
    <n v="4"/>
    <s v="male"/>
    <s v="Indian Premier League"/>
    <n v="13"/>
    <s v="PG Pathak"/>
    <s v="S Ravi"/>
    <s v="VK Sharma"/>
    <s v="C Shamshuddin"/>
    <s v="M Nayyar"/>
    <s v=""/>
    <s v=""/>
    <m/>
  </r>
  <r>
    <n v="829733"/>
    <x v="7"/>
    <d v="2015-04-18T00:00:00"/>
    <s v="Pune"/>
    <x v="27"/>
    <s v="Kings XI Punjab"/>
    <s v="Kolkata Knight Riders"/>
    <x v="6"/>
    <x v="0"/>
    <x v="164"/>
    <x v="0"/>
    <n v="4"/>
    <n v="0"/>
    <s v=""/>
    <s v="chased"/>
    <n v="4"/>
    <s v="male"/>
    <s v="Indian Premier League"/>
    <n v="14"/>
    <s v="SD Fry"/>
    <s v="CK Nandan"/>
    <s v="Nitin Menon"/>
    <s v="CB Gaffaney"/>
    <s v="GF Labrooy"/>
    <s v=""/>
    <s v=""/>
    <m/>
  </r>
  <r>
    <n v="829735"/>
    <x v="7"/>
    <d v="2015-04-19T00:00:00"/>
    <s v="Ahmedabad"/>
    <x v="18"/>
    <s v="Rajasthan Royals"/>
    <s v="Chennai Super Kings"/>
    <x v="1"/>
    <x v="1"/>
    <x v="119"/>
    <x v="4"/>
    <n v="8"/>
    <n v="0"/>
    <s v=""/>
    <s v="chased"/>
    <n v="8"/>
    <s v="male"/>
    <s v="Indian Premier League"/>
    <n v="15"/>
    <s v="AK Chaudhary"/>
    <s v="M Erasmus"/>
    <s v="K Srinivasan"/>
    <s v="K Srinath"/>
    <s v="Chinmay Sharma"/>
    <s v=""/>
    <s v=""/>
    <m/>
  </r>
  <r>
    <n v="829737"/>
    <x v="7"/>
    <d v="2015-04-19T00:00:00"/>
    <s v="Bangalore"/>
    <x v="0"/>
    <s v="Royal Challengers Bangalore"/>
    <s v="Mumbai Indians"/>
    <x v="0"/>
    <x v="0"/>
    <x v="62"/>
    <x v="7"/>
    <n v="0"/>
    <n v="18"/>
    <s v=""/>
    <s v="defended"/>
    <n v="18"/>
    <s v="male"/>
    <s v="Indian Premier League"/>
    <n v="16"/>
    <s v="RK Illingworth"/>
    <s v="VA Kulkarni"/>
    <s v="K Bharatan"/>
    <s v="RM Deshpande"/>
    <s v="J Srinath"/>
    <s v=""/>
    <s v=""/>
    <m/>
  </r>
  <r>
    <n v="829739"/>
    <x v="7"/>
    <d v="2015-04-20T00:00:00"/>
    <s v="Delhi"/>
    <x v="2"/>
    <s v="Delhi Daredevils"/>
    <s v="Kolkata Knight Riders"/>
    <x v="6"/>
    <x v="0"/>
    <x v="136"/>
    <x v="0"/>
    <n v="6"/>
    <n v="0"/>
    <s v=""/>
    <s v="chased"/>
    <n v="6"/>
    <s v="male"/>
    <s v="Indian Premier League"/>
    <n v="17"/>
    <s v="SD Fry"/>
    <s v="CB Gaffaney"/>
    <s v="Nitin Menon"/>
    <s v="CK Nandan"/>
    <s v="GF Labrooy"/>
    <s v=""/>
    <s v=""/>
    <m/>
  </r>
  <r>
    <n v="829741"/>
    <x v="7"/>
    <d v="2015-04-21T00:00:00"/>
    <s v="Ahmedabad"/>
    <x v="18"/>
    <s v="Rajasthan Royals"/>
    <s v="Kings XI Punjab"/>
    <x v="5"/>
    <x v="0"/>
    <x v="16"/>
    <x v="8"/>
    <n v="0"/>
    <n v="0"/>
    <s v="tie"/>
    <s v="tie"/>
    <n v="0"/>
    <s v="male"/>
    <s v="Indian Premier League"/>
    <n v="18"/>
    <s v="M Erasmus"/>
    <s v="S Ravi"/>
    <s v="K Srinath"/>
    <s v="AK Chaudhary"/>
    <s v="Chinmay Sharma"/>
    <s v="Kings XI Punjab"/>
    <s v=""/>
    <m/>
  </r>
  <r>
    <n v="829743"/>
    <x v="7"/>
    <d v="2015-04-22T00:00:00"/>
    <s v="Visakhapatnam"/>
    <x v="25"/>
    <s v="Sunrisers Hyderabad"/>
    <s v="Kolkata Knight Riders"/>
    <x v="6"/>
    <x v="0"/>
    <x v="79"/>
    <x v="11"/>
    <n v="0"/>
    <n v="16"/>
    <s v=""/>
    <s v="defended"/>
    <n v="16"/>
    <s v="male"/>
    <s v="Indian Premier League"/>
    <n v="19"/>
    <s v="RK Illingworth"/>
    <s v="VA Kulkarni"/>
    <s v="K Bharatan"/>
    <s v="RM Deshpande"/>
    <s v="M Nayyar"/>
    <s v=""/>
    <s v="D/L"/>
    <m/>
  </r>
  <r>
    <n v="829745"/>
    <x v="7"/>
    <d v="2015-04-22T00:00:00"/>
    <s v="Bangalore"/>
    <x v="0"/>
    <s v="Royal Challengers Bangalore"/>
    <s v="Chennai Super Kings"/>
    <x v="0"/>
    <x v="0"/>
    <x v="39"/>
    <x v="1"/>
    <n v="0"/>
    <n v="27"/>
    <s v=""/>
    <s v="defended"/>
    <n v="27"/>
    <s v="male"/>
    <s v="Indian Premier League"/>
    <n v="20"/>
    <s v="JD Cloete"/>
    <s v="C Shamshuddin"/>
    <s v="VK Sharma"/>
    <s v="PG Pathak"/>
    <s v="J Srinath"/>
    <s v=""/>
    <s v=""/>
    <m/>
  </r>
  <r>
    <n v="829747"/>
    <x v="7"/>
    <d v="2015-04-23T00:00:00"/>
    <s v="Delhi"/>
    <x v="2"/>
    <s v="Delhi Daredevils"/>
    <s v="Mumbai Indians"/>
    <x v="3"/>
    <x v="0"/>
    <x v="166"/>
    <x v="2"/>
    <n v="0"/>
    <n v="37"/>
    <s v=""/>
    <s v="defended"/>
    <n v="37"/>
    <s v="male"/>
    <s v="Indian Premier League"/>
    <n v="21"/>
    <s v="SD Fry"/>
    <s v="CK Nandan"/>
    <s v="Nitin Menon"/>
    <s v="CB Gaffaney"/>
    <s v="GF Labrooy"/>
    <s v=""/>
    <s v=""/>
    <m/>
  </r>
  <r>
    <n v="829749"/>
    <x v="7"/>
    <d v="2015-04-24T00:00:00"/>
    <s v="Ahmedabad"/>
    <x v="18"/>
    <s v="Rajasthan Royals"/>
    <s v="Royal Challengers Bangalore"/>
    <x v="0"/>
    <x v="0"/>
    <x v="167"/>
    <x v="3"/>
    <n v="9"/>
    <n v="0"/>
    <s v=""/>
    <s v="chased"/>
    <n v="9"/>
    <s v="male"/>
    <s v="Indian Premier League"/>
    <n v="22"/>
    <s v="M Erasmus"/>
    <s v="S Ravi"/>
    <s v="K Srinath"/>
    <s v="AK Chaudhary"/>
    <s v="Chinmay Sharma"/>
    <s v=""/>
    <s v=""/>
    <m/>
  </r>
  <r>
    <n v="829751"/>
    <x v="7"/>
    <d v="2015-04-25T00:00:00"/>
    <s v="Mumbai"/>
    <x v="3"/>
    <s v="Mumbai Indians"/>
    <s v="Sunrisers Hyderabad"/>
    <x v="3"/>
    <x v="1"/>
    <x v="80"/>
    <x v="7"/>
    <n v="0"/>
    <n v="20"/>
    <s v=""/>
    <s v="defended"/>
    <n v="20"/>
    <s v="male"/>
    <s v="Indian Premier League"/>
    <n v="23"/>
    <s v="HDPK Dharmasena"/>
    <s v="CB Gaffaney"/>
    <s v="CK Nandan"/>
    <s v="SD Fry"/>
    <s v="RS Mahanama"/>
    <s v=""/>
    <s v=""/>
    <m/>
  </r>
  <r>
    <n v="829753"/>
    <x v="7"/>
    <d v="2015-04-25T00:00:00"/>
    <s v="Chennai"/>
    <x v="7"/>
    <s v="Chennai Super Kings"/>
    <s v="Kings XI Punjab"/>
    <x v="1"/>
    <x v="1"/>
    <x v="0"/>
    <x v="1"/>
    <n v="0"/>
    <n v="97"/>
    <s v=""/>
    <s v="defended"/>
    <n v="97"/>
    <s v="male"/>
    <s v="Indian Premier League"/>
    <n v="24"/>
    <s v="JD Cloete"/>
    <s v="C Shamshuddin"/>
    <s v="VK Sharma"/>
    <s v="PG Pathak"/>
    <s v="J Srinath"/>
    <s v=""/>
    <s v=""/>
    <m/>
  </r>
  <r>
    <n v="829757"/>
    <x v="7"/>
    <d v="2015-04-26T00:00:00"/>
    <s v="Delhi"/>
    <x v="2"/>
    <s v="Delhi Daredevils"/>
    <s v="Royal Challengers Bangalore"/>
    <x v="0"/>
    <x v="0"/>
    <x v="168"/>
    <x v="3"/>
    <n v="10"/>
    <n v="0"/>
    <s v=""/>
    <s v="chased"/>
    <n v="10"/>
    <s v="male"/>
    <s v="Indian Premier League"/>
    <n v="26"/>
    <s v="M Erasmus"/>
    <s v="S Ravi"/>
    <s v="K Srinath"/>
    <s v="AK Chaudhary"/>
    <s v="GF Labrooy"/>
    <s v=""/>
    <s v=""/>
    <m/>
  </r>
  <r>
    <n v="829759"/>
    <x v="7"/>
    <d v="2015-04-27T00:00:00"/>
    <s v="Chandigarh"/>
    <x v="1"/>
    <s v="Kings XI Punjab"/>
    <s v="Sunrisers Hyderabad"/>
    <x v="5"/>
    <x v="0"/>
    <x v="169"/>
    <x v="11"/>
    <n v="0"/>
    <n v="20"/>
    <s v=""/>
    <s v="defended"/>
    <n v="20"/>
    <s v="male"/>
    <s v="Indian Premier League"/>
    <n v="27"/>
    <s v="HDPK Dharmasena"/>
    <s v="CB Gaffaney"/>
    <s v="CK Nandan"/>
    <s v="SD Fry"/>
    <s v="RS Mahanama"/>
    <s v=""/>
    <s v=""/>
    <m/>
  </r>
  <r>
    <n v="829761"/>
    <x v="7"/>
    <d v="2015-05-07T00:00:00"/>
    <s v="Kolkata"/>
    <x v="4"/>
    <s v="Kolkata Knight Riders"/>
    <s v="Delhi Daredevils"/>
    <x v="6"/>
    <x v="1"/>
    <x v="88"/>
    <x v="0"/>
    <n v="0"/>
    <n v="13"/>
    <s v=""/>
    <s v="defended"/>
    <n v="13"/>
    <s v="male"/>
    <s v="Indian Premier League"/>
    <n v="42"/>
    <s v="AK Chaudhary"/>
    <s v="M Erasmus"/>
    <s v="A Nand Kishore"/>
    <s v="K Srinivasan"/>
    <s v="RS Mahanama"/>
    <s v=""/>
    <s v=""/>
    <m/>
  </r>
  <r>
    <n v="829763"/>
    <x v="7"/>
    <d v="2015-04-29T00:00:00"/>
    <s v="Bangalore"/>
    <x v="0"/>
    <s v="Royal Challengers Bangalore"/>
    <s v="Rajasthan Royals"/>
    <x v="2"/>
    <x v="0"/>
    <x v="115"/>
    <x v="8"/>
    <n v="0"/>
    <n v="0"/>
    <s v="no result"/>
    <s v="no result"/>
    <n v="0"/>
    <s v="male"/>
    <s v="Indian Premier League"/>
    <n v="29"/>
    <s v="JD Cloete"/>
    <s v="PG Pathak"/>
    <s v="VK Sharma"/>
    <s v="C Shamshuddin"/>
    <s v="RS Madugalle"/>
    <s v=""/>
    <s v=""/>
    <m/>
  </r>
  <r>
    <n v="829765"/>
    <x v="7"/>
    <d v="2015-04-28T00:00:00"/>
    <s v="Chennai"/>
    <x v="7"/>
    <s v="Chennai Super Kings"/>
    <s v="Kolkata Knight Riders"/>
    <x v="6"/>
    <x v="0"/>
    <x v="31"/>
    <x v="1"/>
    <n v="0"/>
    <n v="2"/>
    <s v=""/>
    <s v="defended"/>
    <n v="2"/>
    <s v="male"/>
    <s v="Indian Premier League"/>
    <n v="28"/>
    <s v="RM Deshpande"/>
    <s v="VA Kulkarni"/>
    <s v="K Bharatan"/>
    <s v="RK Illingworth"/>
    <s v="J Srinath"/>
    <s v=""/>
    <s v=""/>
    <m/>
  </r>
  <r>
    <n v="829767"/>
    <x v="7"/>
    <d v="2015-05-01T00:00:00"/>
    <s v="Delhi"/>
    <x v="2"/>
    <s v="Delhi Daredevils"/>
    <s v="Kings XI Punjab"/>
    <x v="7"/>
    <x v="0"/>
    <x v="170"/>
    <x v="2"/>
    <n v="9"/>
    <n v="0"/>
    <s v=""/>
    <s v="chased"/>
    <n v="9"/>
    <s v="male"/>
    <s v="Indian Premier League"/>
    <n v="31"/>
    <s v="RK Illingworth"/>
    <s v="S Ravi"/>
    <s v="K Bharatan"/>
    <s v="VA Kulkarni"/>
    <s v="RS Madugalle"/>
    <s v=""/>
    <s v=""/>
    <m/>
  </r>
  <r>
    <n v="829769"/>
    <x v="7"/>
    <d v="2015-05-01T00:00:00"/>
    <s v="Mumbai"/>
    <x v="3"/>
    <s v="Mumbai Indians"/>
    <s v="Rajasthan Royals"/>
    <x v="2"/>
    <x v="0"/>
    <x v="83"/>
    <x v="7"/>
    <n v="0"/>
    <n v="8"/>
    <s v=""/>
    <s v="defended"/>
    <n v="8"/>
    <s v="male"/>
    <s v="Indian Premier League"/>
    <n v="32"/>
    <s v="HDPK Dharmasena"/>
    <s v="CK Nandan"/>
    <s v="Nitin Menon"/>
    <s v="CB Gaffaney"/>
    <s v="RS Mahanama"/>
    <s v=""/>
    <s v=""/>
    <m/>
  </r>
  <r>
    <n v="829771"/>
    <x v="7"/>
    <d v="2015-05-02T00:00:00"/>
    <s v="Bangalore"/>
    <x v="0"/>
    <s v="Royal Challengers Bangalore"/>
    <s v="Kolkata Knight Riders"/>
    <x v="0"/>
    <x v="0"/>
    <x v="131"/>
    <x v="3"/>
    <n v="7"/>
    <n v="0"/>
    <s v=""/>
    <s v="chased"/>
    <n v="7"/>
    <s v="male"/>
    <s v="Indian Premier League"/>
    <n v="33"/>
    <s v="JD Cloete"/>
    <s v="PG Pathak"/>
    <s v="VK Sharma"/>
    <s v="C Shamshuddin"/>
    <s v="J Srinath"/>
    <s v=""/>
    <s v=""/>
    <m/>
  </r>
  <r>
    <n v="829773"/>
    <x v="7"/>
    <d v="2015-05-02T00:00:00"/>
    <s v="Hyderabad"/>
    <x v="6"/>
    <s v="Sunrisers Hyderabad"/>
    <s v="Chennai Super Kings"/>
    <x v="1"/>
    <x v="0"/>
    <x v="79"/>
    <x v="11"/>
    <n v="0"/>
    <n v="22"/>
    <s v=""/>
    <s v="defended"/>
    <n v="22"/>
    <s v="male"/>
    <s v="Indian Premier League"/>
    <n v="34"/>
    <s v="AK Chaudhary"/>
    <s v="K Srinivasan"/>
    <s v="A Nand Kishore"/>
    <s v="M Erasmus"/>
    <s v="RR Jadeja"/>
    <s v=""/>
    <s v=""/>
    <m/>
  </r>
  <r>
    <n v="829775"/>
    <x v="7"/>
    <d v="2015-05-03T00:00:00"/>
    <s v="Chandigarh"/>
    <x v="1"/>
    <s v="Kings XI Punjab"/>
    <s v="Mumbai Indians"/>
    <x v="3"/>
    <x v="1"/>
    <x v="161"/>
    <x v="7"/>
    <n v="0"/>
    <n v="23"/>
    <s v=""/>
    <s v="defended"/>
    <n v="23"/>
    <s v="male"/>
    <s v="Indian Premier League"/>
    <n v="35"/>
    <s v="RK Illingworth"/>
    <s v="VA Kulkarni"/>
    <s v="RM Deshpande"/>
    <s v="S Ravi"/>
    <s v="RS Madugalle"/>
    <s v=""/>
    <s v=""/>
    <m/>
  </r>
  <r>
    <n v="829777"/>
    <x v="7"/>
    <d v="2015-05-03T00:00:00"/>
    <s v="Mumbai"/>
    <x v="17"/>
    <s v="Rajasthan Royals"/>
    <s v="Delhi Daredevils"/>
    <x v="7"/>
    <x v="0"/>
    <x v="119"/>
    <x v="4"/>
    <n v="0"/>
    <n v="14"/>
    <s v=""/>
    <s v="defended"/>
    <n v="14"/>
    <s v="male"/>
    <s v="Indian Premier League"/>
    <n v="36"/>
    <s v="HDPK Dharmasena"/>
    <s v="CB Gaffaney"/>
    <s v=""/>
    <s v="CK Nandan"/>
    <s v="RS Mahanama"/>
    <s v=""/>
    <s v=""/>
    <m/>
  </r>
  <r>
    <n v="829779"/>
    <x v="7"/>
    <d v="2015-05-04T00:00:00"/>
    <s v="Chennai"/>
    <x v="7"/>
    <s v="Chennai Super Kings"/>
    <s v="Royal Challengers Bangalore"/>
    <x v="1"/>
    <x v="1"/>
    <x v="39"/>
    <x v="1"/>
    <n v="0"/>
    <n v="24"/>
    <s v=""/>
    <s v="defended"/>
    <n v="24"/>
    <s v="male"/>
    <s v="Indian Premier League"/>
    <n v="37"/>
    <s v="C Shamshuddin"/>
    <s v="K Srinath"/>
    <s v="PG Pathak"/>
    <s v="JD Cloete"/>
    <s v="J Srinath"/>
    <s v=""/>
    <s v=""/>
    <m/>
  </r>
  <r>
    <n v="829781"/>
    <x v="7"/>
    <d v="2015-05-04T00:00:00"/>
    <s v="Kolkata"/>
    <x v="4"/>
    <s v="Kolkata Knight Riders"/>
    <s v="Sunrisers Hyderabad"/>
    <x v="10"/>
    <x v="0"/>
    <x v="136"/>
    <x v="0"/>
    <n v="0"/>
    <n v="35"/>
    <s v=""/>
    <s v="defended"/>
    <n v="35"/>
    <s v="male"/>
    <s v="Indian Premier League"/>
    <n v="38"/>
    <s v="AK Chaudhary"/>
    <s v="M Erasmus"/>
    <s v="A Nand Kishore"/>
    <s v="K Srinivasan"/>
    <s v="RR Jadeja"/>
    <s v=""/>
    <s v=""/>
    <m/>
  </r>
  <r>
    <n v="829783"/>
    <x v="7"/>
    <d v="2015-05-05T00:00:00"/>
    <s v="Mumbai"/>
    <x v="3"/>
    <s v="Mumbai Indians"/>
    <s v="Delhi Daredevils"/>
    <x v="7"/>
    <x v="1"/>
    <x v="62"/>
    <x v="7"/>
    <n v="5"/>
    <n v="0"/>
    <s v=""/>
    <s v="chased"/>
    <n v="5"/>
    <s v="male"/>
    <s v="Indian Premier League"/>
    <n v="39"/>
    <s v="HDPK Dharmasena"/>
    <s v="CB Gaffaney"/>
    <s v="Nitin Menon"/>
    <s v="CK Nandan"/>
    <s v="RS Mahanama"/>
    <s v=""/>
    <s v=""/>
    <m/>
  </r>
  <r>
    <n v="829785"/>
    <x v="7"/>
    <d v="2015-05-06T00:00:00"/>
    <s v="Bangalore"/>
    <x v="0"/>
    <s v="Royal Challengers Bangalore"/>
    <s v="Kings XI Punjab"/>
    <x v="5"/>
    <x v="0"/>
    <x v="45"/>
    <x v="3"/>
    <n v="0"/>
    <n v="138"/>
    <s v=""/>
    <s v="defended"/>
    <n v="138"/>
    <s v="male"/>
    <s v="Indian Premier League"/>
    <n v="40"/>
    <s v="RK Illingworth"/>
    <s v="VA Kulkarni"/>
    <s v="RM Deshpande"/>
    <s v="S Ravi"/>
    <s v="RS Madugalle"/>
    <s v=""/>
    <s v=""/>
    <m/>
  </r>
  <r>
    <n v="829787"/>
    <x v="7"/>
    <d v="2015-05-07T00:00:00"/>
    <s v="Mumbai"/>
    <x v="17"/>
    <s v="Rajasthan Royals"/>
    <s v="Sunrisers Hyderabad"/>
    <x v="2"/>
    <x v="0"/>
    <x v="171"/>
    <x v="11"/>
    <n v="0"/>
    <n v="7"/>
    <s v=""/>
    <s v="defended"/>
    <n v="7"/>
    <s v="male"/>
    <s v="Indian Premier League"/>
    <n v="41"/>
    <s v="JD Cloete"/>
    <s v="C Shamshuddin"/>
    <s v="PG Pathak"/>
    <s v="HDPK Dharmasena"/>
    <s v="J Srinath"/>
    <s v=""/>
    <s v=""/>
    <m/>
  </r>
  <r>
    <n v="829789"/>
    <x v="7"/>
    <d v="2015-05-08T00:00:00"/>
    <s v="Chennai"/>
    <x v="7"/>
    <s v="Chennai Super Kings"/>
    <s v="Mumbai Indians"/>
    <x v="1"/>
    <x v="1"/>
    <x v="172"/>
    <x v="7"/>
    <n v="6"/>
    <n v="0"/>
    <s v=""/>
    <s v="chased"/>
    <n v="6"/>
    <s v="male"/>
    <s v="Indian Premier League"/>
    <n v="43"/>
    <s v="CB Gaffaney"/>
    <s v="CK Nandan"/>
    <s v="Nitin Menon"/>
    <s v="K Srinath"/>
    <s v="RR Jadeja"/>
    <s v=""/>
    <s v=""/>
    <m/>
  </r>
  <r>
    <n v="829791"/>
    <x v="7"/>
    <d v="2015-05-09T00:00:00"/>
    <s v="Kolkata"/>
    <x v="4"/>
    <s v="Kolkata Knight Riders"/>
    <s v="Kings XI Punjab"/>
    <x v="5"/>
    <x v="1"/>
    <x v="164"/>
    <x v="0"/>
    <n v="1"/>
    <n v="0"/>
    <s v=""/>
    <s v="chased"/>
    <n v="1"/>
    <s v="male"/>
    <s v="Indian Premier League"/>
    <n v="44"/>
    <s v="AK Chaudhary"/>
    <s v="HDPK Dharmasena"/>
    <s v="A Nand Kishore"/>
    <s v="K Srinivasan"/>
    <s v="RS Mahanama"/>
    <s v=""/>
    <s v=""/>
    <m/>
  </r>
  <r>
    <n v="829793"/>
    <x v="7"/>
    <d v="2015-05-09T00:00:00"/>
    <s v="Raipur"/>
    <x v="28"/>
    <s v="Delhi Daredevils"/>
    <s v="Sunrisers Hyderabad"/>
    <x v="10"/>
    <x v="1"/>
    <x v="173"/>
    <x v="11"/>
    <n v="0"/>
    <n v="6"/>
    <s v=""/>
    <s v="defended"/>
    <n v="6"/>
    <s v="male"/>
    <s v="Indian Premier League"/>
    <n v="45"/>
    <s v="VA Kulkarni"/>
    <s v="S Ravi"/>
    <s v="RM Deshpande"/>
    <s v="RK Illingworth"/>
    <s v="RS Madugalle"/>
    <s v=""/>
    <s v=""/>
    <m/>
  </r>
  <r>
    <n v="829795"/>
    <x v="7"/>
    <d v="2015-05-10T00:00:00"/>
    <s v="Mumbai"/>
    <x v="3"/>
    <s v="Mumbai Indians"/>
    <s v="Royal Challengers Bangalore"/>
    <x v="0"/>
    <x v="1"/>
    <x v="46"/>
    <x v="3"/>
    <n v="0"/>
    <n v="39"/>
    <s v=""/>
    <s v="defended"/>
    <n v="39"/>
    <s v="male"/>
    <s v="Indian Premier League"/>
    <n v="46"/>
    <s v="JD Cloete"/>
    <s v="C Shamshuddin"/>
    <s v="PG Pathak"/>
    <s v="K Srinath"/>
    <s v="J Srinath"/>
    <s v=""/>
    <s v=""/>
    <m/>
  </r>
  <r>
    <n v="829797"/>
    <x v="7"/>
    <d v="2015-05-10T00:00:00"/>
    <s v="Chennai"/>
    <x v="7"/>
    <s v="Chennai Super Kings"/>
    <s v="Rajasthan Royals"/>
    <x v="1"/>
    <x v="1"/>
    <x v="120"/>
    <x v="1"/>
    <n v="0"/>
    <n v="12"/>
    <s v=""/>
    <s v="defended"/>
    <n v="12"/>
    <s v="male"/>
    <s v="Indian Premier League"/>
    <n v="47"/>
    <s v="M Erasmus"/>
    <s v="CK Nandan"/>
    <s v="Nitin Menon"/>
    <s v="CB Gaffaney"/>
    <s v="RR Jadeja"/>
    <s v=""/>
    <s v=""/>
    <m/>
  </r>
  <r>
    <n v="829799"/>
    <x v="7"/>
    <d v="2015-05-11T00:00:00"/>
    <s v="Hyderabad"/>
    <x v="6"/>
    <s v="Sunrisers Hyderabad"/>
    <s v="Kings XI Punjab"/>
    <x v="10"/>
    <x v="1"/>
    <x v="79"/>
    <x v="11"/>
    <n v="0"/>
    <n v="5"/>
    <s v=""/>
    <s v="defended"/>
    <n v="5"/>
    <s v="male"/>
    <s v="Indian Premier League"/>
    <n v="48"/>
    <s v="AK Chaudhary"/>
    <s v="HDPK Dharmasena"/>
    <s v="A Nand Kishore"/>
    <s v="K Srinivasan"/>
    <s v="RS Mahanama"/>
    <s v=""/>
    <s v=""/>
    <m/>
  </r>
  <r>
    <n v="829801"/>
    <x v="7"/>
    <d v="2015-05-12T00:00:00"/>
    <s v="Raipur"/>
    <x v="28"/>
    <s v="Delhi Daredevils"/>
    <s v="Chennai Super Kings"/>
    <x v="1"/>
    <x v="1"/>
    <x v="174"/>
    <x v="2"/>
    <n v="6"/>
    <n v="0"/>
    <s v=""/>
    <s v="chased"/>
    <n v="6"/>
    <s v="male"/>
    <s v="Indian Premier League"/>
    <n v="49"/>
    <s v="RK Illingworth"/>
    <s v="VA Kulkarni"/>
    <s v="RM Deshpande"/>
    <s v="S Ravi"/>
    <s v="RS Madugalle"/>
    <s v=""/>
    <s v=""/>
    <m/>
  </r>
  <r>
    <n v="829803"/>
    <x v="7"/>
    <d v="2015-05-13T00:00:00"/>
    <s v="Chandigarh"/>
    <x v="1"/>
    <s v="Kings XI Punjab"/>
    <s v="Royal Challengers Bangalore"/>
    <x v="0"/>
    <x v="0"/>
    <x v="160"/>
    <x v="5"/>
    <n v="0"/>
    <n v="22"/>
    <s v=""/>
    <s v="defended"/>
    <n v="22"/>
    <s v="male"/>
    <s v="Indian Premier League"/>
    <n v="50"/>
    <s v="JD Cloete"/>
    <s v="C Shamshuddin"/>
    <s v="PG Pathak"/>
    <s v="CK Nandan"/>
    <s v="J Srinath"/>
    <s v=""/>
    <s v=""/>
    <m/>
  </r>
  <r>
    <n v="829805"/>
    <x v="7"/>
    <d v="2015-05-14T00:00:00"/>
    <s v="Mumbai"/>
    <x v="3"/>
    <s v="Mumbai Indians"/>
    <s v="Kolkata Knight Riders"/>
    <x v="6"/>
    <x v="0"/>
    <x v="172"/>
    <x v="7"/>
    <n v="0"/>
    <n v="5"/>
    <s v=""/>
    <s v="defended"/>
    <n v="5"/>
    <s v="male"/>
    <s v="Indian Premier League"/>
    <n v="51"/>
    <s v="RK Illingworth"/>
    <s v="VA Kulkarni"/>
    <s v="AY Dandekar"/>
    <s v="RM Deshpande"/>
    <s v="RR Jadeja"/>
    <s v=""/>
    <s v=""/>
    <m/>
  </r>
  <r>
    <n v="829807"/>
    <x v="7"/>
    <d v="2015-05-15T00:00:00"/>
    <s v="Hyderabad"/>
    <x v="6"/>
    <s v="Sunrisers Hyderabad"/>
    <s v="Royal Challengers Bangalore"/>
    <x v="10"/>
    <x v="1"/>
    <x v="104"/>
    <x v="3"/>
    <n v="6"/>
    <n v="0"/>
    <s v=""/>
    <s v="chased"/>
    <n v="6"/>
    <s v="male"/>
    <s v="Indian Premier League"/>
    <n v="52"/>
    <s v="AK Chaudhary"/>
    <s v="HDPK Dharmasena"/>
    <s v="A Nand Kishore"/>
    <s v="K Srinath"/>
    <s v="RS Mahanama"/>
    <s v=""/>
    <s v="D/L"/>
    <m/>
  </r>
  <r>
    <n v="829809"/>
    <x v="7"/>
    <d v="2015-05-16T00:00:00"/>
    <s v="Chandigarh"/>
    <x v="1"/>
    <s v="Kings XI Punjab"/>
    <s v="Chennai Super Kings"/>
    <x v="5"/>
    <x v="1"/>
    <x v="132"/>
    <x v="1"/>
    <n v="7"/>
    <n v="0"/>
    <s v=""/>
    <s v="chased"/>
    <n v="7"/>
    <s v="male"/>
    <s v="Indian Premier League"/>
    <n v="53"/>
    <s v="CK Nandan"/>
    <s v="C Shamshuddin"/>
    <s v="VK Sharma"/>
    <s v="JD Cloete"/>
    <s v="J Srinath"/>
    <s v=""/>
    <s v=""/>
    <m/>
  </r>
  <r>
    <n v="829811"/>
    <x v="7"/>
    <d v="2015-05-16T00:00:00"/>
    <s v="Mumbai"/>
    <x v="17"/>
    <s v="Rajasthan Royals"/>
    <s v="Kolkata Knight Riders"/>
    <x v="2"/>
    <x v="1"/>
    <x v="5"/>
    <x v="4"/>
    <n v="0"/>
    <n v="9"/>
    <s v=""/>
    <s v="defended"/>
    <n v="9"/>
    <s v="male"/>
    <s v="Indian Premier League"/>
    <n v="54"/>
    <s v="RM Deshpande"/>
    <s v="RK Illingworth"/>
    <s v="AY Dandekar"/>
    <s v="VA Kulkarni"/>
    <s v="RR Jadeja"/>
    <s v=""/>
    <s v=""/>
    <m/>
  </r>
  <r>
    <n v="829813"/>
    <x v="7"/>
    <d v="2015-05-17T00:00:00"/>
    <s v="Bangalore"/>
    <x v="0"/>
    <s v="Royal Challengers Bangalore"/>
    <s v="Delhi Daredevils"/>
    <x v="0"/>
    <x v="0"/>
    <x v="115"/>
    <x v="8"/>
    <n v="0"/>
    <n v="0"/>
    <s v="no result"/>
    <s v="no result"/>
    <n v="0"/>
    <s v="male"/>
    <s v="Indian Premier League"/>
    <n v="55"/>
    <s v="HDPK Dharmasena"/>
    <s v="K Srinivasan"/>
    <s v="Nitin Menon"/>
    <s v="PG Pathak"/>
    <s v="RS Madugalle"/>
    <s v=""/>
    <s v=""/>
    <m/>
  </r>
  <r>
    <n v="829815"/>
    <x v="7"/>
    <d v="2015-05-17T00:00:00"/>
    <s v="Hyderabad"/>
    <x v="6"/>
    <s v="Sunrisers Hyderabad"/>
    <s v="Mumbai Indians"/>
    <x v="10"/>
    <x v="1"/>
    <x v="175"/>
    <x v="7"/>
    <n v="9"/>
    <n v="0"/>
    <s v=""/>
    <s v="chased"/>
    <n v="9"/>
    <s v="male"/>
    <s v="Indian Premier League"/>
    <n v="56"/>
    <s v="CB Gaffaney"/>
    <s v="K Srinath"/>
    <s v="A Nand Kishore"/>
    <s v="AK Chaudhary"/>
    <s v="RS Mahanama"/>
    <s v=""/>
    <s v=""/>
    <m/>
  </r>
  <r>
    <n v="829817"/>
    <x v="7"/>
    <d v="2015-05-19T00:00:00"/>
    <s v="Mumbai"/>
    <x v="3"/>
    <s v="Chennai Super Kings"/>
    <s v="Mumbai Indians"/>
    <x v="3"/>
    <x v="1"/>
    <x v="90"/>
    <x v="7"/>
    <n v="0"/>
    <n v="25"/>
    <s v=""/>
    <s v="defended"/>
    <n v="25"/>
    <s v="male"/>
    <s v="Indian Premier League"/>
    <m/>
    <s v="HDPK Dharmasena"/>
    <s v="RK Illingworth"/>
    <s v="CK Nandan"/>
    <s v="VA Kulkarni"/>
    <s v="RS Madugalle"/>
    <s v=""/>
    <s v=""/>
    <m/>
  </r>
  <r>
    <n v="829819"/>
    <x v="7"/>
    <d v="2015-05-20T00:00:00"/>
    <s v="Pune"/>
    <x v="27"/>
    <s v="Royal Challengers Bangalore"/>
    <s v="Rajasthan Royals"/>
    <x v="0"/>
    <x v="1"/>
    <x v="46"/>
    <x v="3"/>
    <n v="0"/>
    <n v="71"/>
    <s v=""/>
    <s v="defended"/>
    <n v="71"/>
    <s v="male"/>
    <s v="Indian Premier League"/>
    <m/>
    <s v="AK Chaudhary"/>
    <s v="C Shamshuddin"/>
    <s v="K Srinath"/>
    <s v="CB Gaffaney"/>
    <s v="RS Mahanama"/>
    <s v=""/>
    <s v=""/>
    <m/>
  </r>
  <r>
    <n v="829821"/>
    <x v="7"/>
    <d v="2015-05-22T00:00:00"/>
    <s v="Ranchi"/>
    <x v="29"/>
    <s v="Chennai Super Kings"/>
    <s v="Royal Challengers Bangalore"/>
    <x v="1"/>
    <x v="0"/>
    <x v="23"/>
    <x v="1"/>
    <n v="3"/>
    <n v="0"/>
    <s v=""/>
    <s v="chased"/>
    <n v="3"/>
    <s v="male"/>
    <s v="Indian Premier League"/>
    <m/>
    <s v="AK Chaudhary"/>
    <s v="CB Gaffaney"/>
    <s v="K Srinath"/>
    <s v="C Shamshuddin"/>
    <s v="RS Mahanama"/>
    <s v=""/>
    <s v=""/>
    <m/>
  </r>
  <r>
    <n v="829823"/>
    <x v="7"/>
    <d v="2015-05-24T00:00:00"/>
    <s v="Kolkata"/>
    <x v="4"/>
    <s v="Mumbai Indians"/>
    <s v="Chennai Super Kings"/>
    <x v="1"/>
    <x v="0"/>
    <x v="57"/>
    <x v="7"/>
    <n v="0"/>
    <n v="41"/>
    <s v=""/>
    <s v="defended"/>
    <n v="41"/>
    <s v="male"/>
    <s v="Indian Premier League"/>
    <m/>
    <s v="HDPK Dharmasena"/>
    <s v="RK Illingworth"/>
    <s v="CK Nandan"/>
    <s v="VA Kulkarni"/>
    <s v="RS Madugalle"/>
    <s v=""/>
    <s v=""/>
    <m/>
  </r>
  <r>
    <n v="980901"/>
    <x v="8"/>
    <d v="2016-04-09T00:00:00"/>
    <s v="Mumbai"/>
    <x v="3"/>
    <s v="Mumbai Indians"/>
    <s v="Rising Pune Supergiants"/>
    <x v="3"/>
    <x v="1"/>
    <x v="119"/>
    <x v="12"/>
    <n v="9"/>
    <n v="0"/>
    <s v=""/>
    <s v="chased"/>
    <n v="9"/>
    <s v="male"/>
    <s v="Indian Premier League"/>
    <n v="1"/>
    <s v="HDPK Dharmasena"/>
    <s v="CK Nandan"/>
    <s v="VK Sharma"/>
    <s v="VA Kulkarni"/>
    <s v="J Srinath"/>
    <s v=""/>
    <s v=""/>
    <m/>
  </r>
  <r>
    <n v="980903"/>
    <x v="8"/>
    <d v="2016-04-10T00:00:00"/>
    <s v="Kolkata"/>
    <x v="4"/>
    <s v="Kolkata Knight Riders"/>
    <s v="Delhi Daredevils"/>
    <x v="6"/>
    <x v="0"/>
    <x v="164"/>
    <x v="0"/>
    <n v="9"/>
    <n v="0"/>
    <s v=""/>
    <s v="chased"/>
    <n v="9"/>
    <s v="male"/>
    <s v="Indian Premier League"/>
    <n v="2"/>
    <s v="S Ravi"/>
    <s v="C Shamshuddin"/>
    <s v="A Deshmukh"/>
    <s v="Nitin Menon"/>
    <s v="M Nayyar"/>
    <s v=""/>
    <s v=""/>
    <m/>
  </r>
  <r>
    <n v="980905"/>
    <x v="8"/>
    <d v="2016-04-11T00:00:00"/>
    <s v="Chandigarh"/>
    <x v="33"/>
    <s v="Kings XI Punjab"/>
    <s v="Gujarat Lions"/>
    <x v="11"/>
    <x v="0"/>
    <x v="140"/>
    <x v="13"/>
    <n v="5"/>
    <n v="0"/>
    <s v=""/>
    <s v="chased"/>
    <n v="5"/>
    <s v="male"/>
    <s v="Indian Premier League"/>
    <n v="3"/>
    <s v="AK Chaudhary"/>
    <s v="VA Kulkarni"/>
    <s v="K Bharatan"/>
    <s v="A Nand Kishore"/>
    <s v="Chinmay Sharma"/>
    <s v=""/>
    <s v=""/>
    <m/>
  </r>
  <r>
    <n v="980907"/>
    <x v="8"/>
    <d v="2016-04-12T00:00:00"/>
    <s v="Bangalore"/>
    <x v="0"/>
    <s v="Royal Challengers Bangalore"/>
    <s v="Sunrisers Hyderabad"/>
    <x v="10"/>
    <x v="0"/>
    <x v="46"/>
    <x v="3"/>
    <n v="0"/>
    <n v="45"/>
    <s v=""/>
    <s v="defended"/>
    <n v="45"/>
    <s v="male"/>
    <s v="Indian Premier League"/>
    <n v="4"/>
    <s v="HDPK Dharmasena"/>
    <s v="VK Sharma"/>
    <s v="YC Barde"/>
    <s v="KN Ananthapadmanabhan"/>
    <s v="J Srinath"/>
    <s v=""/>
    <s v=""/>
    <m/>
  </r>
  <r>
    <n v="980909"/>
    <x v="8"/>
    <d v="2016-04-13T00:00:00"/>
    <s v="Kolkata"/>
    <x v="4"/>
    <s v="Kolkata Knight Riders"/>
    <s v="Mumbai Indians"/>
    <x v="3"/>
    <x v="0"/>
    <x v="57"/>
    <x v="7"/>
    <n v="6"/>
    <n v="0"/>
    <s v=""/>
    <s v="chased"/>
    <n v="6"/>
    <s v="male"/>
    <s v="Indian Premier League"/>
    <n v="5"/>
    <s v="Nitin Menon"/>
    <s v="S Ravi"/>
    <s v="Navdeep Singh"/>
    <s v="C Shamshuddin"/>
    <s v="M Nayyar"/>
    <s v=""/>
    <s v=""/>
    <m/>
  </r>
  <r>
    <n v="980911"/>
    <x v="8"/>
    <d v="2016-04-14T00:00:00"/>
    <s v="Rajkot"/>
    <x v="34"/>
    <s v="Gujarat Lions"/>
    <s v="Rising Pune Supergiants"/>
    <x v="12"/>
    <x v="1"/>
    <x v="140"/>
    <x v="13"/>
    <n v="7"/>
    <n v="0"/>
    <s v=""/>
    <s v="chased"/>
    <n v="7"/>
    <s v="male"/>
    <s v="Indian Premier League"/>
    <n v="6"/>
    <s v="VA Kulkarni"/>
    <s v="CK Nandan"/>
    <s v="K Bharatan"/>
    <s v="AY Dandekar"/>
    <s v="Chinmay Sharma"/>
    <s v=""/>
    <s v=""/>
    <m/>
  </r>
  <r>
    <n v="980913"/>
    <x v="8"/>
    <d v="2016-04-15T00:00:00"/>
    <s v="Delhi"/>
    <x v="2"/>
    <s v="Delhi Daredevils"/>
    <s v="Kings XI Punjab"/>
    <x v="7"/>
    <x v="0"/>
    <x v="28"/>
    <x v="2"/>
    <n v="8"/>
    <n v="0"/>
    <s v=""/>
    <s v="chased"/>
    <n v="8"/>
    <s v="male"/>
    <s v="Indian Premier League"/>
    <n v="7"/>
    <s v="S Ravi"/>
    <s v="C Shamshuddin"/>
    <s v="Navdeep Singh"/>
    <s v="Nitin Menon"/>
    <s v="RS Mahanama"/>
    <s v=""/>
    <s v=""/>
    <m/>
  </r>
  <r>
    <n v="980915"/>
    <x v="8"/>
    <d v="2016-04-16T00:00:00"/>
    <s v="Hyderabad"/>
    <x v="6"/>
    <s v="Sunrisers Hyderabad"/>
    <s v="Kolkata Knight Riders"/>
    <x v="10"/>
    <x v="1"/>
    <x v="56"/>
    <x v="0"/>
    <n v="8"/>
    <n v="0"/>
    <s v=""/>
    <s v="chased"/>
    <n v="8"/>
    <s v="male"/>
    <s v="Indian Premier League"/>
    <n v="8"/>
    <s v="AK Chaudhary"/>
    <s v="CK Nandan"/>
    <s v="A Deshmukh"/>
    <s v="K Bharatan"/>
    <s v="J Srinath"/>
    <s v=""/>
    <s v=""/>
    <m/>
  </r>
  <r>
    <n v="980917"/>
    <x v="8"/>
    <d v="2016-04-16T00:00:00"/>
    <s v="Mumbai"/>
    <x v="3"/>
    <s v="Mumbai Indians"/>
    <s v="Gujarat Lions"/>
    <x v="11"/>
    <x v="0"/>
    <x v="140"/>
    <x v="13"/>
    <n v="3"/>
    <n v="0"/>
    <s v=""/>
    <s v="chased"/>
    <n v="3"/>
    <s v="male"/>
    <s v="Indian Premier League"/>
    <n v="9"/>
    <s v="HDPK Dharmasena"/>
    <s v="VK Sharma"/>
    <s v="YC Barde"/>
    <s v="KN Ananthapadmanabhan"/>
    <s v="Chinmay Sharma"/>
    <s v=""/>
    <s v=""/>
    <m/>
  </r>
  <r>
    <n v="980919"/>
    <x v="8"/>
    <d v="2016-04-17T00:00:00"/>
    <s v="Chandigarh"/>
    <x v="33"/>
    <s v="Kings XI Punjab"/>
    <s v="Rising Pune Supergiants"/>
    <x v="12"/>
    <x v="1"/>
    <x v="138"/>
    <x v="5"/>
    <n v="6"/>
    <n v="0"/>
    <s v=""/>
    <s v="chased"/>
    <n v="6"/>
    <s v="male"/>
    <s v="Indian Premier League"/>
    <n v="10"/>
    <s v="S Ravi"/>
    <s v="C Shamshuddin"/>
    <s v="Navdeep Singh"/>
    <s v="Nitin Menon"/>
    <s v="M Nayyar"/>
    <s v=""/>
    <s v=""/>
    <m/>
  </r>
  <r>
    <n v="980921"/>
    <x v="8"/>
    <d v="2016-04-17T00:00:00"/>
    <s v="Bangalore"/>
    <x v="0"/>
    <s v="Royal Challengers Bangalore"/>
    <s v="Delhi Daredevils"/>
    <x v="7"/>
    <x v="0"/>
    <x v="176"/>
    <x v="2"/>
    <n v="7"/>
    <n v="0"/>
    <s v=""/>
    <s v="chased"/>
    <n v="7"/>
    <s v="male"/>
    <s v="Indian Premier League"/>
    <n v="11"/>
    <s v="VA Kulkarni"/>
    <s v="A Nand Kishore"/>
    <s v="R Pandit"/>
    <s v="AY Dandekar"/>
    <s v="RS Mahanama"/>
    <s v=""/>
    <s v=""/>
    <m/>
  </r>
  <r>
    <n v="980923"/>
    <x v="8"/>
    <d v="2016-04-18T00:00:00"/>
    <s v="Hyderabad"/>
    <x v="6"/>
    <s v="Sunrisers Hyderabad"/>
    <s v="Mumbai Indians"/>
    <x v="10"/>
    <x v="0"/>
    <x v="79"/>
    <x v="11"/>
    <n v="7"/>
    <n v="0"/>
    <s v=""/>
    <s v="chased"/>
    <n v="7"/>
    <s v="male"/>
    <s v="Indian Premier League"/>
    <n v="12"/>
    <s v="HDPK Dharmasena"/>
    <s v="VK Sharma"/>
    <s v="A Deshmukh"/>
    <s v="KN Ananthapadmanabhan"/>
    <s v="J Srinath"/>
    <s v=""/>
    <s v=""/>
    <m/>
  </r>
  <r>
    <n v="980925"/>
    <x v="8"/>
    <d v="2016-04-19T00:00:00"/>
    <s v="Chandigarh"/>
    <x v="33"/>
    <s v="Kings XI Punjab"/>
    <s v="Kolkata Knight Riders"/>
    <x v="6"/>
    <x v="0"/>
    <x v="75"/>
    <x v="0"/>
    <n v="6"/>
    <n v="0"/>
    <s v=""/>
    <s v="chased"/>
    <n v="6"/>
    <s v="male"/>
    <s v="Indian Premier League"/>
    <n v="13"/>
    <s v="S Ravi"/>
    <s v="C Shamshuddin"/>
    <s v="YC Barde"/>
    <s v="Nitin Menon"/>
    <s v="M Nayyar"/>
    <s v=""/>
    <s v=""/>
    <m/>
  </r>
  <r>
    <n v="980927"/>
    <x v="8"/>
    <d v="2016-04-20T00:00:00"/>
    <s v="Mumbai"/>
    <x v="3"/>
    <s v="Mumbai Indians"/>
    <s v="Royal Challengers Bangalore"/>
    <x v="3"/>
    <x v="0"/>
    <x v="57"/>
    <x v="7"/>
    <n v="6"/>
    <n v="0"/>
    <s v=""/>
    <s v="chased"/>
    <n v="6"/>
    <s v="male"/>
    <s v="Indian Premier League"/>
    <n v="14"/>
    <s v="AK Chaudhary"/>
    <s v="CK Nandan"/>
    <s v="R Pandit"/>
    <s v="A Nand Kishore"/>
    <s v="RS Mahanama"/>
    <s v=""/>
    <s v=""/>
    <m/>
  </r>
  <r>
    <n v="980929"/>
    <x v="8"/>
    <d v="2016-04-21T00:00:00"/>
    <s v="Rajkot"/>
    <x v="34"/>
    <s v="Gujarat Lions"/>
    <s v="Sunrisers Hyderabad"/>
    <x v="10"/>
    <x v="0"/>
    <x v="157"/>
    <x v="11"/>
    <n v="10"/>
    <n v="0"/>
    <s v=""/>
    <s v="chased"/>
    <n v="10"/>
    <s v="male"/>
    <s v="Indian Premier League"/>
    <n v="15"/>
    <s v="K Bharatan"/>
    <s v="HDPK Dharmasena"/>
    <s v="A Deshmukh"/>
    <s v="AY Dandekar"/>
    <s v="S Chaturvedi"/>
    <s v=""/>
    <s v=""/>
    <m/>
  </r>
  <r>
    <n v="980931"/>
    <x v="8"/>
    <d v="2016-04-22T00:00:00"/>
    <s v="Pune"/>
    <x v="27"/>
    <s v="Rising Pune Supergiants"/>
    <s v="Royal Challengers Bangalore"/>
    <x v="12"/>
    <x v="0"/>
    <x v="46"/>
    <x v="3"/>
    <n v="0"/>
    <n v="13"/>
    <s v=""/>
    <s v="defended"/>
    <n v="13"/>
    <s v="male"/>
    <s v="Indian Premier League"/>
    <n v="16"/>
    <s v="CB Gaffaney"/>
    <s v="VK Sharma"/>
    <s v="YC Barde"/>
    <s v="KN Ananthapadmanabhan"/>
    <s v="Chinmay Sharma"/>
    <s v=""/>
    <s v=""/>
    <m/>
  </r>
  <r>
    <n v="980933"/>
    <x v="8"/>
    <d v="2016-04-23T00:00:00"/>
    <s v="Delhi"/>
    <x v="2"/>
    <s v="Delhi Daredevils"/>
    <s v="Mumbai Indians"/>
    <x v="3"/>
    <x v="0"/>
    <x v="144"/>
    <x v="2"/>
    <n v="0"/>
    <n v="10"/>
    <s v=""/>
    <s v="defended"/>
    <n v="10"/>
    <s v="male"/>
    <s v="Indian Premier League"/>
    <n v="17"/>
    <s v="S Ravi"/>
    <s v="C Shamshuddin"/>
    <s v="Navdeep Singh"/>
    <s v="Nitin Menon"/>
    <s v="M Nayyar"/>
    <s v=""/>
    <s v=""/>
    <m/>
  </r>
  <r>
    <n v="980935"/>
    <x v="8"/>
    <d v="2016-04-23T00:00:00"/>
    <s v="Hyderabad"/>
    <x v="6"/>
    <s v="Sunrisers Hyderabad"/>
    <s v="Kings XI Punjab"/>
    <x v="10"/>
    <x v="0"/>
    <x v="177"/>
    <x v="11"/>
    <n v="5"/>
    <n v="0"/>
    <s v=""/>
    <s v="chased"/>
    <n v="5"/>
    <s v="male"/>
    <s v="Indian Premier League"/>
    <n v="18"/>
    <s v="AK Chaudhary"/>
    <s v="CK Nandan"/>
    <s v="R Pandit"/>
    <s v="AY Dandekar"/>
    <s v="RS Mahanama"/>
    <s v=""/>
    <s v=""/>
    <m/>
  </r>
  <r>
    <n v="980937"/>
    <x v="8"/>
    <d v="2016-04-24T00:00:00"/>
    <s v="Rajkot"/>
    <x v="34"/>
    <s v="Gujarat Lions"/>
    <s v="Royal Challengers Bangalore"/>
    <x v="0"/>
    <x v="1"/>
    <x v="104"/>
    <x v="13"/>
    <n v="6"/>
    <n v="0"/>
    <s v=""/>
    <s v="chased"/>
    <n v="6"/>
    <s v="male"/>
    <s v="Indian Premier League"/>
    <n v="19"/>
    <s v="K Bharatan"/>
    <s v="BNJ Oxenford"/>
    <s v="A Deshmukh"/>
    <s v="KN Ananthapadmanabhan"/>
    <s v="S Chaturvedi"/>
    <s v=""/>
    <s v=""/>
    <m/>
  </r>
  <r>
    <n v="980939"/>
    <x v="8"/>
    <d v="2016-04-24T00:00:00"/>
    <s v="Pune"/>
    <x v="27"/>
    <s v="Rising Pune Supergiants"/>
    <s v="Kolkata Knight Riders"/>
    <x v="6"/>
    <x v="0"/>
    <x v="178"/>
    <x v="0"/>
    <n v="2"/>
    <n v="0"/>
    <s v=""/>
    <s v="chased"/>
    <n v="2"/>
    <s v="male"/>
    <s v="Indian Premier League"/>
    <n v="20"/>
    <s v="CB Gaffaney"/>
    <s v="A Nand Kishore"/>
    <s v="YC Barde"/>
    <s v="VK Sharma"/>
    <s v="Chinmay Sharma"/>
    <s v=""/>
    <s v=""/>
    <m/>
  </r>
  <r>
    <n v="980941"/>
    <x v="8"/>
    <d v="2016-04-25T00:00:00"/>
    <s v="Chandigarh"/>
    <x v="33"/>
    <s v="Kings XI Punjab"/>
    <s v="Mumbai Indians"/>
    <x v="5"/>
    <x v="0"/>
    <x v="148"/>
    <x v="7"/>
    <n v="0"/>
    <n v="25"/>
    <s v=""/>
    <s v="defended"/>
    <n v="25"/>
    <s v="male"/>
    <s v="Indian Premier League"/>
    <n v="21"/>
    <s v="Nitin Menon"/>
    <s v="RJ Tucker"/>
    <s v="Navdeep Singh"/>
    <s v="C Shamshuddin"/>
    <s v="RS Madugalle"/>
    <s v=""/>
    <s v=""/>
    <m/>
  </r>
  <r>
    <n v="980943"/>
    <x v="8"/>
    <d v="2016-04-26T00:00:00"/>
    <s v="Hyderabad"/>
    <x v="6"/>
    <s v="Sunrisers Hyderabad"/>
    <s v="Rising Pune Supergiants"/>
    <x v="12"/>
    <x v="0"/>
    <x v="179"/>
    <x v="12"/>
    <n v="0"/>
    <n v="34"/>
    <s v=""/>
    <s v="defended"/>
    <n v="34"/>
    <s v="male"/>
    <s v="Indian Premier League"/>
    <n v="22"/>
    <s v="AY Dandekar"/>
    <s v="CK Nandan"/>
    <s v="YC Barde"/>
    <s v="HDPK Dharmasena"/>
    <s v="Amit Sharma"/>
    <s v=""/>
    <s v="D/L"/>
    <m/>
  </r>
  <r>
    <n v="980945"/>
    <x v="8"/>
    <d v="2016-04-27T00:00:00"/>
    <s v="Delhi"/>
    <x v="2"/>
    <s v="Delhi Daredevils"/>
    <s v="Gujarat Lions"/>
    <x v="7"/>
    <x v="0"/>
    <x v="180"/>
    <x v="13"/>
    <n v="0"/>
    <n v="1"/>
    <s v=""/>
    <s v="defended"/>
    <n v="1"/>
    <s v="male"/>
    <s v="Indian Premier League"/>
    <n v="23"/>
    <s v="M Erasmus"/>
    <s v="S Ravi"/>
    <s v="A Deshmukh"/>
    <s v="AK Chaudhary"/>
    <s v="J Srinath"/>
    <s v=""/>
    <s v=""/>
    <m/>
  </r>
  <r>
    <n v="980947"/>
    <x v="8"/>
    <d v="2016-04-28T00:00:00"/>
    <s v="Mumbai"/>
    <x v="3"/>
    <s v="Mumbai Indians"/>
    <s v="Kolkata Knight Riders"/>
    <x v="3"/>
    <x v="0"/>
    <x v="57"/>
    <x v="7"/>
    <n v="6"/>
    <n v="0"/>
    <s v=""/>
    <s v="chased"/>
    <n v="6"/>
    <s v="male"/>
    <s v="Indian Premier League"/>
    <n v="24"/>
    <s v="Nitin Menon"/>
    <s v="RJ Tucker"/>
    <s v="Navdeep Singh"/>
    <s v="C Shamshuddin"/>
    <s v="RS Madugalle"/>
    <s v=""/>
    <s v=""/>
    <m/>
  </r>
  <r>
    <n v="980949"/>
    <x v="8"/>
    <d v="2016-04-29T00:00:00"/>
    <s v="Pune"/>
    <x v="27"/>
    <s v="Rising Pune Supergiants"/>
    <s v="Gujarat Lions"/>
    <x v="11"/>
    <x v="0"/>
    <x v="60"/>
    <x v="13"/>
    <n v="3"/>
    <n v="0"/>
    <s v=""/>
    <s v="chased"/>
    <n v="3"/>
    <s v="male"/>
    <s v="Indian Premier League"/>
    <n v="25"/>
    <s v="CB Gaffaney"/>
    <s v="BNJ Oxenford"/>
    <s v="VK Sharma"/>
    <s v="A Nand Kishore"/>
    <s v="Chinmay Sharma"/>
    <s v=""/>
    <s v=""/>
    <m/>
  </r>
  <r>
    <n v="980951"/>
    <x v="8"/>
    <d v="2016-04-30T00:00:00"/>
    <s v="Delhi"/>
    <x v="2"/>
    <s v="Delhi Daredevils"/>
    <s v="Kolkata Knight Riders"/>
    <x v="6"/>
    <x v="0"/>
    <x v="181"/>
    <x v="2"/>
    <n v="0"/>
    <n v="27"/>
    <s v=""/>
    <s v="defended"/>
    <n v="27"/>
    <s v="male"/>
    <s v="Indian Premier League"/>
    <n v="26"/>
    <s v="KN Ananthapadmanabhan"/>
    <s v="M Erasmus"/>
    <s v="A Deshmukh"/>
    <s v="S Ravi"/>
    <s v="J Srinath"/>
    <s v=""/>
    <s v=""/>
    <m/>
  </r>
  <r>
    <n v="980953"/>
    <x v="8"/>
    <d v="2016-04-30T00:00:00"/>
    <s v="Hyderabad"/>
    <x v="6"/>
    <s v="Sunrisers Hyderabad"/>
    <s v="Royal Challengers Bangalore"/>
    <x v="0"/>
    <x v="0"/>
    <x v="79"/>
    <x v="11"/>
    <n v="0"/>
    <n v="15"/>
    <s v=""/>
    <s v="defended"/>
    <n v="15"/>
    <s v="male"/>
    <s v="Indian Premier League"/>
    <n v="27"/>
    <s v="AK Chaudhary"/>
    <s v="HDPK Dharmasena"/>
    <s v="R Pandit"/>
    <s v="CK Nandan"/>
    <s v="RS Mahanama"/>
    <s v=""/>
    <s v=""/>
    <m/>
  </r>
  <r>
    <n v="980955"/>
    <x v="8"/>
    <d v="2016-05-01T00:00:00"/>
    <s v="Rajkot"/>
    <x v="34"/>
    <s v="Gujarat Lions"/>
    <s v="Kings XI Punjab"/>
    <x v="11"/>
    <x v="0"/>
    <x v="160"/>
    <x v="5"/>
    <n v="0"/>
    <n v="23"/>
    <s v=""/>
    <s v="defended"/>
    <n v="23"/>
    <s v="male"/>
    <s v="Indian Premier League"/>
    <n v="28"/>
    <s v="BNJ Oxenford"/>
    <s v="VK Sharma"/>
    <s v="YC Barde"/>
    <s v="CB Gaffaney"/>
    <s v="M Nayyar"/>
    <s v=""/>
    <s v=""/>
    <m/>
  </r>
  <r>
    <n v="980957"/>
    <x v="8"/>
    <d v="2016-05-01T00:00:00"/>
    <s v="Pune"/>
    <x v="27"/>
    <s v="Rising Pune Supergiants"/>
    <s v="Mumbai Indians"/>
    <x v="3"/>
    <x v="0"/>
    <x v="57"/>
    <x v="7"/>
    <n v="8"/>
    <n v="0"/>
    <s v=""/>
    <s v="chased"/>
    <n v="8"/>
    <s v="male"/>
    <s v="Indian Premier League"/>
    <n v="29"/>
    <s v="AY Dandekar"/>
    <s v="RJ Tucker"/>
    <s v="Navdeep Singh"/>
    <s v="Nitin Menon"/>
    <s v="RS Madugalle"/>
    <s v=""/>
    <s v=""/>
    <m/>
  </r>
  <r>
    <n v="980959"/>
    <x v="8"/>
    <d v="2016-05-02T00:00:00"/>
    <s v="Bangalore"/>
    <x v="0"/>
    <s v="Royal Challengers Bangalore"/>
    <s v="Kolkata Knight Riders"/>
    <x v="6"/>
    <x v="0"/>
    <x v="164"/>
    <x v="0"/>
    <n v="5"/>
    <n v="0"/>
    <s v=""/>
    <s v="chased"/>
    <n v="5"/>
    <s v="male"/>
    <s v="Indian Premier League"/>
    <n v="30"/>
    <s v="M Erasmus"/>
    <s v="S Ravi"/>
    <s v="A Deshmukh"/>
    <s v="K Bharatan"/>
    <s v="J Srinath"/>
    <s v=""/>
    <s v=""/>
    <m/>
  </r>
  <r>
    <n v="980961"/>
    <x v="8"/>
    <d v="2016-05-03T00:00:00"/>
    <s v="Rajkot"/>
    <x v="34"/>
    <s v="Gujarat Lions"/>
    <s v="Delhi Daredevils"/>
    <x v="7"/>
    <x v="0"/>
    <x v="182"/>
    <x v="2"/>
    <n v="8"/>
    <n v="0"/>
    <s v=""/>
    <s v="chased"/>
    <n v="8"/>
    <s v="male"/>
    <s v="Indian Premier League"/>
    <n v="31"/>
    <s v="CB Gaffaney"/>
    <s v="BNJ Oxenford"/>
    <s v="YC Barde"/>
    <s v="A Nand Kishore"/>
    <s v="M Nayyar"/>
    <s v=""/>
    <s v=""/>
    <m/>
  </r>
  <r>
    <n v="980963"/>
    <x v="8"/>
    <d v="2016-05-04T00:00:00"/>
    <s v="Kolkata"/>
    <x v="4"/>
    <s v="Kolkata Knight Riders"/>
    <s v="Kings XI Punjab"/>
    <x v="5"/>
    <x v="0"/>
    <x v="164"/>
    <x v="0"/>
    <n v="0"/>
    <n v="7"/>
    <s v=""/>
    <s v="defended"/>
    <n v="7"/>
    <s v="male"/>
    <s v="Indian Premier League"/>
    <n v="32"/>
    <s v="AK Chaudhary"/>
    <s v="HDPK Dharmasena"/>
    <s v="R Pandit"/>
    <s v="CK Nandan"/>
    <s v="Amit Sharma"/>
    <s v=""/>
    <s v=""/>
    <m/>
  </r>
  <r>
    <n v="980965"/>
    <x v="8"/>
    <d v="2016-05-05T00:00:00"/>
    <s v="Delhi"/>
    <x v="2"/>
    <s v="Delhi Daredevils"/>
    <s v="Rising Pune Supergiants"/>
    <x v="12"/>
    <x v="0"/>
    <x v="119"/>
    <x v="12"/>
    <n v="7"/>
    <n v="0"/>
    <s v=""/>
    <s v="chased"/>
    <n v="7"/>
    <s v="male"/>
    <s v="Indian Premier League"/>
    <n v="33"/>
    <s v="C Shamshuddin"/>
    <s v="RJ Tucker"/>
    <s v="Navdeep Singh"/>
    <s v="AY Dandekar"/>
    <s v="RS Madugalle"/>
    <s v=""/>
    <s v=""/>
    <m/>
  </r>
  <r>
    <n v="980967"/>
    <x v="8"/>
    <d v="2016-05-06T00:00:00"/>
    <s v="Hyderabad"/>
    <x v="6"/>
    <s v="Sunrisers Hyderabad"/>
    <s v="Gujarat Lions"/>
    <x v="10"/>
    <x v="0"/>
    <x v="157"/>
    <x v="11"/>
    <n v="5"/>
    <n v="0"/>
    <s v=""/>
    <s v="chased"/>
    <n v="5"/>
    <s v="male"/>
    <s v="Indian Premier League"/>
    <n v="34"/>
    <s v="M Erasmus"/>
    <s v="S Ravi"/>
    <s v="A Deshmukh"/>
    <s v="KN Ananthapadmanabhan"/>
    <s v="J Srinath"/>
    <s v=""/>
    <s v=""/>
    <m/>
  </r>
  <r>
    <n v="980969"/>
    <x v="8"/>
    <d v="2016-05-07T00:00:00"/>
    <s v="Bangalore"/>
    <x v="0"/>
    <s v="Royal Challengers Bangalore"/>
    <s v="Rising Pune Supergiants"/>
    <x v="0"/>
    <x v="0"/>
    <x v="104"/>
    <x v="3"/>
    <n v="7"/>
    <n v="0"/>
    <s v=""/>
    <s v="chased"/>
    <n v="7"/>
    <s v="male"/>
    <s v="Indian Premier League"/>
    <n v="35"/>
    <s v="CB Gaffaney"/>
    <s v="BNJ Oxenford"/>
    <s v="YC Barde"/>
    <s v="A Nand Kishore"/>
    <s v="Chinmay Sharma"/>
    <s v=""/>
    <s v=""/>
    <m/>
  </r>
  <r>
    <n v="980971"/>
    <x v="8"/>
    <d v="2016-05-07T00:00:00"/>
    <s v="Chandigarh"/>
    <x v="33"/>
    <s v="Kings XI Punjab"/>
    <s v="Delhi Daredevils"/>
    <x v="7"/>
    <x v="0"/>
    <x v="183"/>
    <x v="5"/>
    <n v="0"/>
    <n v="9"/>
    <s v=""/>
    <s v="defended"/>
    <n v="9"/>
    <s v="male"/>
    <s v="Indian Premier League"/>
    <n v="36"/>
    <s v="HDPK Dharmasena"/>
    <s v="CK Nandan"/>
    <s v="R Pandit"/>
    <s v="AK Chaudhary"/>
    <s v="RS Mahanama"/>
    <s v=""/>
    <s v=""/>
    <m/>
  </r>
  <r>
    <n v="980973"/>
    <x v="8"/>
    <d v="2016-05-08T00:00:00"/>
    <s v="Visakhapatnam"/>
    <x v="25"/>
    <s v="Mumbai Indians"/>
    <s v="Sunrisers Hyderabad"/>
    <x v="3"/>
    <x v="0"/>
    <x v="23"/>
    <x v="11"/>
    <n v="0"/>
    <n v="85"/>
    <s v=""/>
    <s v="defended"/>
    <n v="85"/>
    <s v="male"/>
    <s v="Indian Premier League"/>
    <n v="37"/>
    <s v="S Ravi"/>
    <s v="C Shamshuddin"/>
    <s v="Navdeep Singh"/>
    <s v="Nitin Menon"/>
    <s v="RS Madugalle"/>
    <s v=""/>
    <s v=""/>
    <m/>
  </r>
  <r>
    <n v="980975"/>
    <x v="8"/>
    <d v="2016-05-08T00:00:00"/>
    <s v="Kolkata"/>
    <x v="4"/>
    <s v="Kolkata Knight Riders"/>
    <s v="Gujarat Lions"/>
    <x v="11"/>
    <x v="0"/>
    <x v="37"/>
    <x v="13"/>
    <n v="5"/>
    <n v="0"/>
    <s v=""/>
    <s v="chased"/>
    <n v="5"/>
    <s v="male"/>
    <s v="Indian Premier League"/>
    <n v="38"/>
    <s v="M Erasmus"/>
    <s v="RJ Tucker"/>
    <s v="KN Ananthapadmanabhan"/>
    <s v="K Bharatan"/>
    <s v="J Srinath"/>
    <s v=""/>
    <s v=""/>
    <m/>
  </r>
  <r>
    <n v="980977"/>
    <x v="8"/>
    <d v="2016-05-09T00:00:00"/>
    <s v="Chandigarh"/>
    <x v="33"/>
    <s v="Kings XI Punjab"/>
    <s v="Royal Challengers Bangalore"/>
    <x v="5"/>
    <x v="0"/>
    <x v="5"/>
    <x v="3"/>
    <n v="0"/>
    <n v="1"/>
    <s v=""/>
    <s v="defended"/>
    <n v="1"/>
    <s v="male"/>
    <s v="Indian Premier League"/>
    <n v="39"/>
    <s v="AK Chaudhary"/>
    <s v="HDPK Dharmasena"/>
    <s v="R Pandit"/>
    <s v="CK Nandan"/>
    <s v="Amit Sharma"/>
    <s v=""/>
    <s v=""/>
    <m/>
  </r>
  <r>
    <n v="980979"/>
    <x v="8"/>
    <d v="2016-05-10T00:00:00"/>
    <s v="Visakhapatnam"/>
    <x v="25"/>
    <s v="Rising Pune Supergiants"/>
    <s v="Sunrisers Hyderabad"/>
    <x v="10"/>
    <x v="1"/>
    <x v="184"/>
    <x v="11"/>
    <n v="0"/>
    <n v="4"/>
    <s v=""/>
    <s v="defended"/>
    <n v="4"/>
    <s v="male"/>
    <s v="Indian Premier League"/>
    <n v="40"/>
    <s v="CB Gaffaney"/>
    <s v="VK Sharma"/>
    <s v="YC Barde"/>
    <s v="BNJ Oxenford"/>
    <s v="S Chaturvedi"/>
    <s v=""/>
    <s v=""/>
    <m/>
  </r>
  <r>
    <n v="980981"/>
    <x v="8"/>
    <d v="2016-05-11T00:00:00"/>
    <s v="Bangalore"/>
    <x v="0"/>
    <s v="Royal Challengers Bangalore"/>
    <s v="Mumbai Indians"/>
    <x v="3"/>
    <x v="0"/>
    <x v="185"/>
    <x v="7"/>
    <n v="6"/>
    <n v="0"/>
    <s v=""/>
    <s v="chased"/>
    <n v="6"/>
    <s v="male"/>
    <s v="Indian Premier League"/>
    <n v="41"/>
    <s v="AY Dandekar"/>
    <s v="C Shamshuddin"/>
    <s v="Navdeep Singh"/>
    <s v="RJ Tucker"/>
    <s v="RS Madugalle"/>
    <s v=""/>
    <s v=""/>
    <m/>
  </r>
  <r>
    <n v="980983"/>
    <x v="8"/>
    <d v="2016-05-12T00:00:00"/>
    <s v="Hyderabad"/>
    <x v="6"/>
    <s v="Sunrisers Hyderabad"/>
    <s v="Delhi Daredevils"/>
    <x v="7"/>
    <x v="0"/>
    <x v="180"/>
    <x v="2"/>
    <n v="7"/>
    <n v="0"/>
    <s v=""/>
    <s v="chased"/>
    <n v="7"/>
    <s v="male"/>
    <s v="Indian Premier League"/>
    <n v="42"/>
    <s v="K Bharatan"/>
    <s v="M Erasmus"/>
    <s v="A Deshmukh"/>
    <s v="KN Ananthapadmanabhan"/>
    <s v="J Srinath"/>
    <s v=""/>
    <s v=""/>
    <m/>
  </r>
  <r>
    <n v="980985"/>
    <x v="8"/>
    <d v="2016-05-13T00:00:00"/>
    <s v="Visakhapatnam"/>
    <x v="25"/>
    <s v="Mumbai Indians"/>
    <s v="Kings XI Punjab"/>
    <x v="3"/>
    <x v="1"/>
    <x v="183"/>
    <x v="5"/>
    <n v="7"/>
    <n v="0"/>
    <s v=""/>
    <s v="chased"/>
    <n v="7"/>
    <s v="male"/>
    <s v="Indian Premier League"/>
    <n v="43"/>
    <s v="HDPK Dharmasena"/>
    <s v="CK Nandan"/>
    <s v="R Pandit"/>
    <s v="AK Chaudhary"/>
    <s v="RS Mahanama"/>
    <s v=""/>
    <s v=""/>
    <m/>
  </r>
  <r>
    <n v="980987"/>
    <x v="8"/>
    <d v="2016-05-14T00:00:00"/>
    <s v="Bangalore"/>
    <x v="0"/>
    <s v="Royal Challengers Bangalore"/>
    <s v="Gujarat Lions"/>
    <x v="11"/>
    <x v="0"/>
    <x v="46"/>
    <x v="3"/>
    <n v="0"/>
    <n v="144"/>
    <s v=""/>
    <s v="defended"/>
    <n v="144"/>
    <s v="male"/>
    <s v="Indian Premier League"/>
    <n v="44"/>
    <s v="AY Dandekar"/>
    <s v="VK Sharma"/>
    <s v="Navdeep Singh"/>
    <s v="C Shamshuddin"/>
    <s v="RS Madugalle"/>
    <s v=""/>
    <s v=""/>
    <m/>
  </r>
  <r>
    <n v="980989"/>
    <x v="8"/>
    <d v="2016-05-14T00:00:00"/>
    <s v="Kolkata"/>
    <x v="4"/>
    <s v="Kolkata Knight Riders"/>
    <s v="Rising Pune Supergiants"/>
    <x v="12"/>
    <x v="1"/>
    <x v="8"/>
    <x v="0"/>
    <n v="8"/>
    <n v="0"/>
    <s v=""/>
    <s v="chased"/>
    <n v="8"/>
    <s v="male"/>
    <s v="Indian Premier League"/>
    <n v="45"/>
    <s v="A Nand Kishore"/>
    <s v="BNJ Oxenford"/>
    <s v="YC Barde"/>
    <s v="CB Gaffaney"/>
    <s v="Chinmay Sharma"/>
    <s v=""/>
    <s v="D/L"/>
    <m/>
  </r>
  <r>
    <n v="980991"/>
    <x v="8"/>
    <d v="2016-05-15T00:00:00"/>
    <s v="Chandigarh"/>
    <x v="33"/>
    <s v="Kings XI Punjab"/>
    <s v="Sunrisers Hyderabad"/>
    <x v="5"/>
    <x v="1"/>
    <x v="186"/>
    <x v="11"/>
    <n v="7"/>
    <n v="0"/>
    <s v=""/>
    <s v="chased"/>
    <n v="7"/>
    <s v="male"/>
    <s v="Indian Premier League"/>
    <n v="46"/>
    <s v="KN Ananthapadmanabhan"/>
    <s v="M Erasmus"/>
    <s v="A Deshmukh"/>
    <s v="K Bharatan"/>
    <s v="M Nayyar"/>
    <s v=""/>
    <s v=""/>
    <m/>
  </r>
  <r>
    <n v="980993"/>
    <x v="8"/>
    <d v="2016-05-15T00:00:00"/>
    <s v="Visakhapatnam"/>
    <x v="25"/>
    <s v="Mumbai Indians"/>
    <s v="Delhi Daredevils"/>
    <x v="7"/>
    <x v="0"/>
    <x v="185"/>
    <x v="7"/>
    <n v="0"/>
    <n v="80"/>
    <s v=""/>
    <s v="defended"/>
    <n v="80"/>
    <s v="male"/>
    <s v="Indian Premier League"/>
    <n v="47"/>
    <s v="Nitin Menon"/>
    <s v="CK Nandan"/>
    <s v="R Pandit"/>
    <s v="AK Chaudhary"/>
    <s v="Amit Sharma"/>
    <s v=""/>
    <s v=""/>
    <m/>
  </r>
  <r>
    <n v="980995"/>
    <x v="8"/>
    <d v="2016-05-16T00:00:00"/>
    <s v="Kolkata"/>
    <x v="4"/>
    <s v="Kolkata Knight Riders"/>
    <s v="Royal Challengers Bangalore"/>
    <x v="0"/>
    <x v="0"/>
    <x v="104"/>
    <x v="3"/>
    <n v="9"/>
    <n v="0"/>
    <s v=""/>
    <s v="chased"/>
    <n v="9"/>
    <s v="male"/>
    <s v="Indian Premier League"/>
    <n v="48"/>
    <s v="CB Gaffaney"/>
    <s v="A Nand Kishore"/>
    <s v="YC Barde"/>
    <s v="BNJ Oxenford"/>
    <s v="Chinmay Sharma"/>
    <s v=""/>
    <s v=""/>
    <m/>
  </r>
  <r>
    <n v="980997"/>
    <x v="8"/>
    <d v="2016-05-17T00:00:00"/>
    <s v="Visakhapatnam"/>
    <x v="25"/>
    <s v="Rising Pune Supergiants"/>
    <s v="Delhi Daredevils"/>
    <x v="12"/>
    <x v="0"/>
    <x v="179"/>
    <x v="12"/>
    <n v="0"/>
    <n v="19"/>
    <s v=""/>
    <s v="defended"/>
    <n v="19"/>
    <s v="male"/>
    <s v="Indian Premier League"/>
    <n v="49"/>
    <s v="Nitin Menon"/>
    <s v="C Shamshuddin"/>
    <s v="Navdeep Singh"/>
    <s v="HDPK Dharmasena"/>
    <s v="RS Mahanama"/>
    <s v=""/>
    <s v="D/L"/>
    <m/>
  </r>
  <r>
    <n v="980999"/>
    <x v="8"/>
    <d v="2016-05-18T00:00:00"/>
    <s v="Bangalore"/>
    <x v="0"/>
    <s v="Royal Challengers Bangalore"/>
    <s v="Kings XI Punjab"/>
    <x v="5"/>
    <x v="0"/>
    <x v="104"/>
    <x v="3"/>
    <n v="0"/>
    <n v="82"/>
    <s v=""/>
    <s v="defended"/>
    <n v="82"/>
    <s v="male"/>
    <s v="Indian Premier League"/>
    <n v="50"/>
    <s v="KN Ananthapadmanabhan"/>
    <s v="M Erasmus"/>
    <s v="A Deshmukh"/>
    <s v="K Bharatan"/>
    <s v="M Nayyar"/>
    <s v=""/>
    <s v="D/L"/>
    <m/>
  </r>
  <r>
    <n v="981001"/>
    <x v="8"/>
    <d v="2016-05-19T00:00:00"/>
    <s v="Kanpur"/>
    <x v="35"/>
    <s v="Gujarat Lions"/>
    <s v="Kolkata Knight Riders"/>
    <x v="11"/>
    <x v="0"/>
    <x v="60"/>
    <x v="13"/>
    <n v="6"/>
    <n v="0"/>
    <s v=""/>
    <s v="chased"/>
    <n v="6"/>
    <s v="male"/>
    <s v="Indian Premier League"/>
    <n v="51"/>
    <s v="AK Chaudhary"/>
    <s v="CK Nandan"/>
    <s v="R Pandit"/>
    <s v="AY Dandekar"/>
    <s v="RS Mahanama"/>
    <s v=""/>
    <s v=""/>
    <m/>
  </r>
  <r>
    <n v="981003"/>
    <x v="8"/>
    <d v="2016-05-20T00:00:00"/>
    <s v="Raipur"/>
    <x v="28"/>
    <s v="Delhi Daredevils"/>
    <s v="Sunrisers Hyderabad"/>
    <x v="7"/>
    <x v="0"/>
    <x v="159"/>
    <x v="2"/>
    <n v="6"/>
    <n v="0"/>
    <s v=""/>
    <s v="chased"/>
    <n v="6"/>
    <s v="male"/>
    <s v="Indian Premier League"/>
    <n v="52"/>
    <s v="A Nand Kishore"/>
    <s v="BNJ Oxenford"/>
    <s v="YC Barde"/>
    <s v="VK Sharma"/>
    <s v="S Chaturvedi"/>
    <s v=""/>
    <s v=""/>
    <m/>
  </r>
  <r>
    <n v="981005"/>
    <x v="8"/>
    <d v="2016-05-21T00:00:00"/>
    <s v="Visakhapatnam"/>
    <x v="25"/>
    <s v="Rising Pune Supergiants"/>
    <s v="Kings XI Punjab"/>
    <x v="5"/>
    <x v="1"/>
    <x v="13"/>
    <x v="12"/>
    <n v="4"/>
    <n v="0"/>
    <s v=""/>
    <s v="chased"/>
    <n v="4"/>
    <s v="male"/>
    <s v="Indian Premier League"/>
    <n v="53"/>
    <s v="HDPK Dharmasena"/>
    <s v="Nitin Menon"/>
    <s v="Navdeep Singh"/>
    <s v="C Shamshuddin"/>
    <s v="RS Madugalle"/>
    <s v=""/>
    <s v=""/>
    <m/>
  </r>
  <r>
    <n v="981007"/>
    <x v="8"/>
    <d v="2016-05-21T00:00:00"/>
    <s v="Kanpur"/>
    <x v="35"/>
    <s v="Gujarat Lions"/>
    <s v="Mumbai Indians"/>
    <x v="11"/>
    <x v="0"/>
    <x v="39"/>
    <x v="13"/>
    <n v="6"/>
    <n v="0"/>
    <s v=""/>
    <s v="chased"/>
    <n v="6"/>
    <s v="male"/>
    <s v="Indian Premier League"/>
    <n v="54"/>
    <s v="AK Chaudhary"/>
    <s v="CK Nandan"/>
    <s v="R Pandit"/>
    <s v="AY Dandekar"/>
    <s v="RS Mahanama"/>
    <s v=""/>
    <s v=""/>
    <m/>
  </r>
  <r>
    <n v="981009"/>
    <x v="8"/>
    <d v="2016-05-22T00:00:00"/>
    <s v="Kolkata"/>
    <x v="4"/>
    <s v="Kolkata Knight Riders"/>
    <s v="Sunrisers Hyderabad"/>
    <x v="10"/>
    <x v="0"/>
    <x v="8"/>
    <x v="0"/>
    <n v="0"/>
    <n v="22"/>
    <s v=""/>
    <s v="defended"/>
    <n v="22"/>
    <s v="male"/>
    <s v="Indian Premier League"/>
    <n v="55"/>
    <s v="KN Ananthapadmanabhan"/>
    <s v="M Erasmus"/>
    <s v="A Deshmukh"/>
    <s v="K Bharatan"/>
    <s v="J Srinath"/>
    <s v=""/>
    <s v=""/>
    <m/>
  </r>
  <r>
    <n v="981011"/>
    <x v="8"/>
    <d v="2016-05-22T00:00:00"/>
    <s v="Raipur"/>
    <x v="28"/>
    <s v="Delhi Daredevils"/>
    <s v="Royal Challengers Bangalore"/>
    <x v="0"/>
    <x v="0"/>
    <x v="104"/>
    <x v="3"/>
    <n v="6"/>
    <n v="0"/>
    <s v=""/>
    <s v="chased"/>
    <n v="6"/>
    <s v="male"/>
    <s v="Indian Premier League"/>
    <n v="56"/>
    <s v="A Nand Kishore"/>
    <s v="BNJ Oxenford"/>
    <s v="YC Barde"/>
    <s v="VK Sharma"/>
    <s v="Chinmay Sharma"/>
    <s v=""/>
    <s v=""/>
    <m/>
  </r>
  <r>
    <n v="981013"/>
    <x v="8"/>
    <d v="2016-05-24T00:00:00"/>
    <s v="Bangalore"/>
    <x v="0"/>
    <s v="Gujarat Lions"/>
    <s v="Royal Challengers Bangalore"/>
    <x v="0"/>
    <x v="0"/>
    <x v="46"/>
    <x v="3"/>
    <n v="4"/>
    <n v="0"/>
    <s v=""/>
    <s v="chased"/>
    <n v="4"/>
    <s v="male"/>
    <s v="Indian Premier League"/>
    <m/>
    <s v="AK Chaudhary"/>
    <s v="HDPK Dharmasena"/>
    <s v="A Deshmukh"/>
    <s v="BNJ Oxenford"/>
    <s v="RS Mahanama"/>
    <s v=""/>
    <s v=""/>
    <m/>
  </r>
  <r>
    <n v="981015"/>
    <x v="8"/>
    <d v="2016-05-25T00:00:00"/>
    <s v="Delhi"/>
    <x v="2"/>
    <s v="Sunrisers Hyderabad"/>
    <s v="Kolkata Knight Riders"/>
    <x v="6"/>
    <x v="0"/>
    <x v="173"/>
    <x v="11"/>
    <n v="0"/>
    <n v="22"/>
    <s v=""/>
    <s v="defended"/>
    <n v="22"/>
    <s v="male"/>
    <s v="Indian Premier League"/>
    <m/>
    <s v="M Erasmus"/>
    <s v="C Shamshuddin"/>
    <s v="Navdeep Singh"/>
    <s v="CK Nandan"/>
    <s v="RS Mahanama"/>
    <s v=""/>
    <s v=""/>
    <m/>
  </r>
  <r>
    <n v="981017"/>
    <x v="8"/>
    <d v="2016-05-27T00:00:00"/>
    <s v="Delhi"/>
    <x v="2"/>
    <s v="Gujarat Lions"/>
    <s v="Sunrisers Hyderabad"/>
    <x v="10"/>
    <x v="0"/>
    <x v="79"/>
    <x v="11"/>
    <n v="4"/>
    <n v="0"/>
    <s v=""/>
    <s v="chased"/>
    <n v="4"/>
    <s v="male"/>
    <s v="Indian Premier League"/>
    <m/>
    <s v="M Erasmus"/>
    <s v="CK Nandan"/>
    <s v="Navdeep Singh"/>
    <s v="C Shamshuddin"/>
    <s v="RS Mahanama"/>
    <s v=""/>
    <s v=""/>
    <m/>
  </r>
  <r>
    <n v="981019"/>
    <x v="8"/>
    <d v="2016-05-29T00:00:00"/>
    <s v="Bangalore"/>
    <x v="0"/>
    <s v="Royal Challengers Bangalore"/>
    <s v="Sunrisers Hyderabad"/>
    <x v="10"/>
    <x v="1"/>
    <x v="187"/>
    <x v="11"/>
    <n v="0"/>
    <n v="8"/>
    <s v=""/>
    <s v="defended"/>
    <n v="8"/>
    <s v="male"/>
    <s v="Indian Premier League"/>
    <m/>
    <s v="HDPK Dharmasena"/>
    <s v="BNJ Oxenford"/>
    <s v="A Deshmukh"/>
    <s v="AK Chaudhary"/>
    <s v="RS Madugalle"/>
    <s v=""/>
    <s v=""/>
    <m/>
  </r>
  <r>
    <n v="1082591"/>
    <x v="9"/>
    <d v="2017-04-05T00:00:00"/>
    <s v="Hyderabad"/>
    <x v="6"/>
    <s v="Sunrisers Hyderabad"/>
    <s v="Royal Challengers Bangalore"/>
    <x v="0"/>
    <x v="0"/>
    <x v="53"/>
    <x v="11"/>
    <n v="0"/>
    <n v="35"/>
    <s v=""/>
    <s v="defended"/>
    <n v="35"/>
    <s v="male"/>
    <s v="Indian Premier League"/>
    <n v="1"/>
    <s v="AY Dandekar"/>
    <s v="NJ Llong"/>
    <s v="N Pandit"/>
    <s v="A Deshmukh"/>
    <s v="J Srinath"/>
    <s v=""/>
    <s v=""/>
    <m/>
  </r>
  <r>
    <n v="1082592"/>
    <x v="9"/>
    <d v="2017-04-06T00:00:00"/>
    <s v="Pune"/>
    <x v="27"/>
    <s v="Rising Pune Supergiant"/>
    <s v="Mumbai Indians"/>
    <x v="13"/>
    <x v="0"/>
    <x v="118"/>
    <x v="14"/>
    <n v="7"/>
    <n v="0"/>
    <s v=""/>
    <s v="chased"/>
    <n v="7"/>
    <s v="male"/>
    <s v="Indian Premier League"/>
    <n v="2"/>
    <s v="A Nand Kishore"/>
    <s v="S Ravi"/>
    <s v="Navdeep Singh"/>
    <s v="VK Sharma"/>
    <s v="M Nayyar"/>
    <s v=""/>
    <s v=""/>
    <m/>
  </r>
  <r>
    <n v="1082593"/>
    <x v="9"/>
    <d v="2017-04-07T00:00:00"/>
    <s v="Rajkot"/>
    <x v="34"/>
    <s v="Gujarat Lions"/>
    <s v="Kolkata Knight Riders"/>
    <x v="6"/>
    <x v="0"/>
    <x v="153"/>
    <x v="0"/>
    <n v="10"/>
    <n v="0"/>
    <s v=""/>
    <s v="chased"/>
    <n v="10"/>
    <s v="male"/>
    <s v="Indian Premier League"/>
    <n v="3"/>
    <s v="Nitin Menon"/>
    <s v="CK Nandan"/>
    <s v="K Srinivasan"/>
    <s v="YC Barde"/>
    <s v="V Narayan Kutty"/>
    <s v=""/>
    <s v=""/>
    <m/>
  </r>
  <r>
    <n v="1082594"/>
    <x v="9"/>
    <d v="2017-04-08T00:00:00"/>
    <s v="Indore"/>
    <x v="24"/>
    <s v="Kings XI Punjab"/>
    <s v="Rising Pune Supergiant"/>
    <x v="5"/>
    <x v="0"/>
    <x v="152"/>
    <x v="5"/>
    <n v="6"/>
    <n v="0"/>
    <s v=""/>
    <s v="chased"/>
    <n v="6"/>
    <s v="male"/>
    <s v="Indian Premier League"/>
    <n v="4"/>
    <s v="AK Chaudhary"/>
    <s v="C Shamshuddin"/>
    <s v="R Pandit"/>
    <s v="KN Ananthapadmanabhan"/>
    <s v="Chinmay Sharma"/>
    <s v=""/>
    <s v=""/>
    <m/>
  </r>
  <r>
    <n v="1082595"/>
    <x v="9"/>
    <d v="2017-04-08T00:00:00"/>
    <s v="Bengaluru"/>
    <x v="36"/>
    <s v="Royal Challengers Bangalore"/>
    <s v="Delhi Daredevils"/>
    <x v="0"/>
    <x v="1"/>
    <x v="77"/>
    <x v="3"/>
    <n v="0"/>
    <n v="15"/>
    <s v=""/>
    <s v="defended"/>
    <n v="15"/>
    <s v="male"/>
    <s v="Indian Premier League"/>
    <n v="5"/>
    <s v="S Ravi"/>
    <s v="VK Sharma"/>
    <s v="Navdeep Singh"/>
    <s v="A Nand Kishore"/>
    <s v="J Srinath"/>
    <s v=""/>
    <s v=""/>
    <m/>
  </r>
  <r>
    <n v="1082596"/>
    <x v="9"/>
    <d v="2017-04-09T00:00:00"/>
    <s v="Hyderabad"/>
    <x v="6"/>
    <s v="Sunrisers Hyderabad"/>
    <s v="Gujarat Lions"/>
    <x v="10"/>
    <x v="0"/>
    <x v="188"/>
    <x v="11"/>
    <n v="9"/>
    <n v="0"/>
    <s v=""/>
    <s v="chased"/>
    <n v="9"/>
    <s v="male"/>
    <s v="Indian Premier League"/>
    <n v="6"/>
    <s v="A Deshmukh"/>
    <s v="NJ Llong"/>
    <s v="N Pandit"/>
    <s v="AY Dandekar"/>
    <s v="M Nayyar"/>
    <s v=""/>
    <s v=""/>
    <m/>
  </r>
  <r>
    <n v="1082597"/>
    <x v="9"/>
    <d v="2017-04-09T00:00:00"/>
    <s v="Mumbai"/>
    <x v="3"/>
    <s v="Mumbai Indians"/>
    <s v="Kolkata Knight Riders"/>
    <x v="3"/>
    <x v="0"/>
    <x v="189"/>
    <x v="7"/>
    <n v="4"/>
    <n v="0"/>
    <s v=""/>
    <s v="chased"/>
    <n v="4"/>
    <s v="male"/>
    <s v="Indian Premier League"/>
    <n v="7"/>
    <s v="Nitin Menon"/>
    <s v="CK Nandan"/>
    <s v="K Srinivasan"/>
    <s v="YC Barde"/>
    <s v="S Chaturvedi"/>
    <s v=""/>
    <s v=""/>
    <m/>
  </r>
  <r>
    <n v="1082598"/>
    <x v="9"/>
    <d v="2017-04-10T00:00:00"/>
    <s v="Indore"/>
    <x v="24"/>
    <s v="Kings XI Punjab"/>
    <s v="Royal Challengers Bangalore"/>
    <x v="0"/>
    <x v="1"/>
    <x v="160"/>
    <x v="5"/>
    <n v="8"/>
    <n v="0"/>
    <s v=""/>
    <s v="chased"/>
    <n v="8"/>
    <s v="male"/>
    <s v="Indian Premier League"/>
    <n v="8"/>
    <s v="AK Chaudhary"/>
    <s v="C Shamshuddin"/>
    <s v="R Pandit"/>
    <s v="KN Ananthapadmanabhan"/>
    <s v="Chinmay Sharma"/>
    <s v=""/>
    <s v=""/>
    <m/>
  </r>
  <r>
    <n v="1082599"/>
    <x v="9"/>
    <d v="2017-04-11T00:00:00"/>
    <s v="Pune"/>
    <x v="27"/>
    <s v="Rising Pune Supergiant"/>
    <s v="Delhi Daredevils"/>
    <x v="13"/>
    <x v="0"/>
    <x v="144"/>
    <x v="2"/>
    <n v="0"/>
    <n v="97"/>
    <s v=""/>
    <s v="defended"/>
    <n v="97"/>
    <s v="male"/>
    <s v="Indian Premier League"/>
    <n v="9"/>
    <s v="AY Dandekar"/>
    <s v="S Ravi"/>
    <s v="Navdeep Singh"/>
    <s v="A Nand Kishore"/>
    <s v="J Srinath"/>
    <s v=""/>
    <s v=""/>
    <m/>
  </r>
  <r>
    <n v="1082600"/>
    <x v="9"/>
    <d v="2017-04-12T00:00:00"/>
    <s v="Mumbai"/>
    <x v="3"/>
    <s v="Mumbai Indians"/>
    <s v="Sunrisers Hyderabad"/>
    <x v="3"/>
    <x v="0"/>
    <x v="190"/>
    <x v="7"/>
    <n v="4"/>
    <n v="0"/>
    <s v=""/>
    <s v="chased"/>
    <n v="4"/>
    <s v="male"/>
    <s v="Indian Premier League"/>
    <n v="10"/>
    <s v="Nitin Menon"/>
    <s v="CK Nandan"/>
    <s v="K Srinivasan"/>
    <s v="YC Barde"/>
    <s v="M Nayyar"/>
    <s v=""/>
    <s v=""/>
    <m/>
  </r>
  <r>
    <n v="1082601"/>
    <x v="9"/>
    <d v="2017-04-13T00:00:00"/>
    <s v="Kolkata"/>
    <x v="4"/>
    <s v="Kolkata Knight Riders"/>
    <s v="Kings XI Punjab"/>
    <x v="6"/>
    <x v="0"/>
    <x v="127"/>
    <x v="0"/>
    <n v="8"/>
    <n v="0"/>
    <s v=""/>
    <s v="chased"/>
    <n v="8"/>
    <s v="male"/>
    <s v="Indian Premier League"/>
    <n v="11"/>
    <s v="A Deshmukh"/>
    <s v="NJ Llong"/>
    <s v="N Pandit"/>
    <s v="AY Dandekar"/>
    <s v="AJ Pycroft"/>
    <s v=""/>
    <s v=""/>
    <m/>
  </r>
  <r>
    <n v="1082602"/>
    <x v="9"/>
    <d v="2017-04-14T00:00:00"/>
    <s v="Bangalore"/>
    <x v="0"/>
    <s v="Royal Challengers Bangalore"/>
    <s v="Mumbai Indians"/>
    <x v="3"/>
    <x v="0"/>
    <x v="90"/>
    <x v="7"/>
    <n v="4"/>
    <n v="0"/>
    <s v=""/>
    <s v="chased"/>
    <n v="4"/>
    <s v="male"/>
    <s v="Indian Premier League"/>
    <n v="12"/>
    <s v="KN Ananthapadmanabhan"/>
    <s v="AK Chaudhary"/>
    <s v="R Pandit"/>
    <s v="C Shamshuddin"/>
    <s v="Chinmay Sharma"/>
    <s v=""/>
    <s v=""/>
    <m/>
  </r>
  <r>
    <n v="1082603"/>
    <x v="9"/>
    <d v="2017-04-14T00:00:00"/>
    <s v="Rajkot"/>
    <x v="34"/>
    <s v="Gujarat Lions"/>
    <s v="Rising Pune Supergiant"/>
    <x v="11"/>
    <x v="0"/>
    <x v="191"/>
    <x v="13"/>
    <n v="7"/>
    <n v="0"/>
    <s v=""/>
    <s v="chased"/>
    <n v="7"/>
    <s v="male"/>
    <s v="Indian Premier League"/>
    <n v="13"/>
    <s v="A Nand Kishore"/>
    <s v="S Ravi"/>
    <s v="Navdeep Singh"/>
    <s v="VK Sharma"/>
    <s v="J Srinath"/>
    <s v=""/>
    <s v=""/>
    <m/>
  </r>
  <r>
    <n v="1082604"/>
    <x v="9"/>
    <d v="2017-04-15T00:00:00"/>
    <s v="Kolkata"/>
    <x v="4"/>
    <s v="Kolkata Knight Riders"/>
    <s v="Sunrisers Hyderabad"/>
    <x v="10"/>
    <x v="0"/>
    <x v="75"/>
    <x v="0"/>
    <n v="0"/>
    <n v="17"/>
    <s v=""/>
    <s v="defended"/>
    <n v="17"/>
    <s v="male"/>
    <s v="Indian Premier League"/>
    <n v="14"/>
    <s v="AY Dandekar"/>
    <s v="NJ Llong"/>
    <s v="N Pandit"/>
    <s v="A Deshmukh"/>
    <s v="AJ Pycroft"/>
    <s v=""/>
    <s v=""/>
    <m/>
  </r>
  <r>
    <n v="1082605"/>
    <x v="9"/>
    <d v="2017-04-15T00:00:00"/>
    <s v="Delhi"/>
    <x v="2"/>
    <s v="Delhi Daredevils"/>
    <s v="Kings XI Punjab"/>
    <x v="7"/>
    <x v="1"/>
    <x v="158"/>
    <x v="2"/>
    <n v="0"/>
    <n v="51"/>
    <s v=""/>
    <s v="defended"/>
    <n v="51"/>
    <s v="male"/>
    <s v="Indian Premier League"/>
    <n v="15"/>
    <s v="YC Barde"/>
    <s v="Nitin Menon"/>
    <s v="K Srinivasan"/>
    <s v="CK Nandan"/>
    <s v="S Chaturvedi"/>
    <s v=""/>
    <s v=""/>
    <m/>
  </r>
  <r>
    <n v="1082606"/>
    <x v="9"/>
    <d v="2017-04-16T00:00:00"/>
    <s v="Mumbai"/>
    <x v="3"/>
    <s v="Mumbai Indians"/>
    <s v="Gujarat Lions"/>
    <x v="3"/>
    <x v="0"/>
    <x v="189"/>
    <x v="7"/>
    <n v="6"/>
    <n v="0"/>
    <s v=""/>
    <s v="chased"/>
    <n v="6"/>
    <s v="male"/>
    <s v="Indian Premier League"/>
    <n v="16"/>
    <s v="A Nand Kishore"/>
    <s v="S Ravi"/>
    <s v="Navdeep Singh"/>
    <s v="VK Sharma"/>
    <s v="M Nayyar"/>
    <s v=""/>
    <s v=""/>
    <m/>
  </r>
  <r>
    <n v="1082607"/>
    <x v="9"/>
    <d v="2017-04-16T00:00:00"/>
    <s v="Bangalore"/>
    <x v="0"/>
    <s v="Royal Challengers Bangalore"/>
    <s v="Rising Pune Supergiant"/>
    <x v="0"/>
    <x v="0"/>
    <x v="192"/>
    <x v="14"/>
    <n v="0"/>
    <n v="27"/>
    <s v=""/>
    <s v="defended"/>
    <n v="27"/>
    <s v="male"/>
    <s v="Indian Premier League"/>
    <n v="17"/>
    <s v="KN Ananthapadmanabhan"/>
    <s v="C Shamshuddin"/>
    <s v="R Pandit"/>
    <s v="AK Chaudhary"/>
    <s v="Chinmay Sharma"/>
    <s v=""/>
    <s v=""/>
    <m/>
  </r>
  <r>
    <n v="1082608"/>
    <x v="9"/>
    <d v="2017-04-17T00:00:00"/>
    <s v="Delhi"/>
    <x v="2"/>
    <s v="Delhi Daredevils"/>
    <s v="Kolkata Knight Riders"/>
    <x v="7"/>
    <x v="1"/>
    <x v="170"/>
    <x v="0"/>
    <n v="4"/>
    <n v="0"/>
    <s v=""/>
    <s v="chased"/>
    <n v="4"/>
    <s v="male"/>
    <s v="Indian Premier League"/>
    <n v="18"/>
    <s v="Nitin Menon"/>
    <s v="CK Nandan"/>
    <s v="K Srinivasan"/>
    <s v="YC Barde"/>
    <s v="S Chaturvedi"/>
    <s v=""/>
    <s v=""/>
    <m/>
  </r>
  <r>
    <n v="1082609"/>
    <x v="9"/>
    <d v="2017-04-17T00:00:00"/>
    <s v="Hyderabad"/>
    <x v="6"/>
    <s v="Sunrisers Hyderabad"/>
    <s v="Kings XI Punjab"/>
    <x v="5"/>
    <x v="0"/>
    <x v="157"/>
    <x v="11"/>
    <n v="0"/>
    <n v="5"/>
    <s v=""/>
    <s v="defended"/>
    <n v="5"/>
    <s v="male"/>
    <s v="Indian Premier League"/>
    <n v="19"/>
    <s v="AY Dandekar"/>
    <s v="A Deshmukh"/>
    <s v="N Pandit"/>
    <s v="NJ Llong"/>
    <s v="AJ Pycroft"/>
    <s v=""/>
    <s v=""/>
    <m/>
  </r>
  <r>
    <n v="1082610"/>
    <x v="9"/>
    <d v="2017-04-18T00:00:00"/>
    <s v="Rajkot"/>
    <x v="34"/>
    <s v="Gujarat Lions"/>
    <s v="Royal Challengers Bangalore"/>
    <x v="11"/>
    <x v="0"/>
    <x v="45"/>
    <x v="3"/>
    <n v="0"/>
    <n v="21"/>
    <s v=""/>
    <s v="defended"/>
    <n v="21"/>
    <s v="male"/>
    <s v="Indian Premier League"/>
    <n v="20"/>
    <s v="S Ravi"/>
    <s v="VK Sharma"/>
    <s v="Navdeep Singh"/>
    <s v="A Nand Kishore"/>
    <s v="J Srinath"/>
    <s v=""/>
    <s v=""/>
    <m/>
  </r>
  <r>
    <n v="1082611"/>
    <x v="9"/>
    <d v="2017-04-19T00:00:00"/>
    <s v="Hyderabad"/>
    <x v="6"/>
    <s v="Sunrisers Hyderabad"/>
    <s v="Delhi Daredevils"/>
    <x v="10"/>
    <x v="1"/>
    <x v="193"/>
    <x v="11"/>
    <n v="0"/>
    <n v="15"/>
    <s v=""/>
    <s v="defended"/>
    <n v="15"/>
    <s v="male"/>
    <s v="Indian Premier League"/>
    <n v="21"/>
    <s v="CB Gaffaney"/>
    <s v="NJ Llong"/>
    <s v="N Pandit"/>
    <s v="AY Dandekar"/>
    <s v="M Nayyar"/>
    <s v=""/>
    <s v=""/>
    <m/>
  </r>
  <r>
    <n v="1082612"/>
    <x v="9"/>
    <d v="2017-04-20T00:00:00"/>
    <s v="Indore"/>
    <x v="24"/>
    <s v="Kings XI Punjab"/>
    <s v="Mumbai Indians"/>
    <x v="3"/>
    <x v="0"/>
    <x v="194"/>
    <x v="7"/>
    <n v="8"/>
    <n v="0"/>
    <s v=""/>
    <s v="chased"/>
    <n v="8"/>
    <s v="male"/>
    <s v="Indian Premier League"/>
    <n v="22"/>
    <s v="M Erasmus"/>
    <s v="C Shamshuddin"/>
    <s v="R Pandit"/>
    <s v="AK Chaudhary"/>
    <s v="AJ Pycroft"/>
    <s v=""/>
    <s v=""/>
    <m/>
  </r>
  <r>
    <n v="1082613"/>
    <x v="9"/>
    <d v="2017-04-21T00:00:00"/>
    <s v="Kolkata"/>
    <x v="4"/>
    <s v="Kolkata Knight Riders"/>
    <s v="Gujarat Lions"/>
    <x v="11"/>
    <x v="0"/>
    <x v="39"/>
    <x v="13"/>
    <n v="4"/>
    <n v="0"/>
    <s v=""/>
    <s v="chased"/>
    <n v="4"/>
    <s v="male"/>
    <s v="Indian Premier League"/>
    <n v="23"/>
    <s v="CB Gaffaney"/>
    <s v="Nitin Menon"/>
    <s v="K Srinivasan"/>
    <s v="CK Nandan"/>
    <s v="V Narayan Kutty"/>
    <s v=""/>
    <s v=""/>
    <m/>
  </r>
  <r>
    <n v="1082614"/>
    <x v="9"/>
    <d v="2017-04-22T00:00:00"/>
    <s v="Mumbai"/>
    <x v="3"/>
    <s v="Mumbai Indians"/>
    <s v="Delhi Daredevils"/>
    <x v="7"/>
    <x v="0"/>
    <x v="175"/>
    <x v="7"/>
    <n v="0"/>
    <n v="14"/>
    <s v=""/>
    <s v="defended"/>
    <n v="14"/>
    <s v="male"/>
    <s v="Indian Premier League"/>
    <n v="25"/>
    <s v="A Nand Kishore"/>
    <s v="S Ravi"/>
    <s v="Navdeep Singh"/>
    <s v="KN Ananthapadmanabhan"/>
    <s v="J Srinath"/>
    <s v=""/>
    <s v=""/>
    <m/>
  </r>
  <r>
    <n v="1082615"/>
    <x v="9"/>
    <d v="2017-04-22T00:00:00"/>
    <s v="Pune"/>
    <x v="27"/>
    <s v="Rising Pune Supergiant"/>
    <s v="Sunrisers Hyderabad"/>
    <x v="13"/>
    <x v="0"/>
    <x v="13"/>
    <x v="14"/>
    <n v="6"/>
    <n v="0"/>
    <s v=""/>
    <s v="chased"/>
    <n v="6"/>
    <s v="male"/>
    <s v="Indian Premier League"/>
    <n v="24"/>
    <s v="AY Dandekar"/>
    <s v="A Deshmukh"/>
    <s v="N Pandit"/>
    <s v="NJ Llong"/>
    <s v="M Nayyar"/>
    <s v=""/>
    <s v=""/>
    <m/>
  </r>
  <r>
    <n v="1082616"/>
    <x v="9"/>
    <d v="2017-04-23T00:00:00"/>
    <s v="Rajkot"/>
    <x v="34"/>
    <s v="Gujarat Lions"/>
    <s v="Kings XI Punjab"/>
    <x v="11"/>
    <x v="0"/>
    <x v="186"/>
    <x v="5"/>
    <n v="0"/>
    <n v="26"/>
    <s v=""/>
    <s v="defended"/>
    <n v="26"/>
    <s v="male"/>
    <s v="Indian Premier League"/>
    <n v="26"/>
    <s v="AK Chaudhary"/>
    <s v="M Erasmus"/>
    <s v="R Pandit"/>
    <s v="C Shamshuddin"/>
    <s v="Chinmay Sharma"/>
    <s v=""/>
    <s v=""/>
    <m/>
  </r>
  <r>
    <n v="1082617"/>
    <x v="9"/>
    <d v="2017-04-23T00:00:00"/>
    <s v="Kolkata"/>
    <x v="4"/>
    <s v="Kolkata Knight Riders"/>
    <s v="Royal Challengers Bangalore"/>
    <x v="0"/>
    <x v="0"/>
    <x v="170"/>
    <x v="0"/>
    <n v="0"/>
    <n v="82"/>
    <s v=""/>
    <s v="defended"/>
    <n v="82"/>
    <s v="male"/>
    <s v="Indian Premier League"/>
    <n v="27"/>
    <s v="CB Gaffaney"/>
    <s v="CK Nandan"/>
    <s v="K Srinivasan"/>
    <s v="Nitin Menon"/>
    <s v="V Narayan Kutty"/>
    <s v=""/>
    <s v=""/>
    <m/>
  </r>
  <r>
    <n v="1082618"/>
    <x v="9"/>
    <d v="2017-04-24T00:00:00"/>
    <s v="Mumbai"/>
    <x v="3"/>
    <s v="Mumbai Indians"/>
    <s v="Rising Pune Supergiant"/>
    <x v="3"/>
    <x v="0"/>
    <x v="192"/>
    <x v="14"/>
    <n v="0"/>
    <n v="3"/>
    <s v=""/>
    <s v="defended"/>
    <n v="3"/>
    <s v="male"/>
    <s v="Indian Premier League"/>
    <n v="28"/>
    <s v="A Nand Kishore"/>
    <s v="S Ravi"/>
    <s v="Navdeep Singh"/>
    <s v="KN Ananthapadmanabhan"/>
    <s v="J Srinath"/>
    <s v=""/>
    <s v=""/>
    <m/>
  </r>
  <r>
    <n v="1082620"/>
    <x v="9"/>
    <d v="2017-04-26T00:00:00"/>
    <s v="Pune"/>
    <x v="27"/>
    <s v="Rising Pune Supergiant"/>
    <s v="Kolkata Knight Riders"/>
    <x v="6"/>
    <x v="0"/>
    <x v="75"/>
    <x v="0"/>
    <n v="7"/>
    <n v="0"/>
    <s v=""/>
    <s v="chased"/>
    <n v="7"/>
    <s v="male"/>
    <s v="Indian Premier League"/>
    <n v="30"/>
    <s v="AY Dandekar"/>
    <s v="NJ Llong"/>
    <s v="N Pandit"/>
    <s v="CB Gaffaney"/>
    <s v="AJ Pycroft"/>
    <s v=""/>
    <s v=""/>
    <m/>
  </r>
  <r>
    <n v="1082621"/>
    <x v="9"/>
    <d v="2017-04-27T00:00:00"/>
    <s v="Bangalore"/>
    <x v="0"/>
    <s v="Royal Challengers Bangalore"/>
    <s v="Gujarat Lions"/>
    <x v="11"/>
    <x v="0"/>
    <x v="191"/>
    <x v="13"/>
    <n v="7"/>
    <n v="0"/>
    <s v=""/>
    <s v="chased"/>
    <n v="7"/>
    <s v="male"/>
    <s v="Indian Premier League"/>
    <n v="31"/>
    <s v="AK Chaudhary"/>
    <s v="C Shamshuddin"/>
    <s v="R Pandit"/>
    <s v="M Erasmus"/>
    <s v="Chinmay Sharma"/>
    <s v=""/>
    <s v=""/>
    <m/>
  </r>
  <r>
    <n v="1082622"/>
    <x v="9"/>
    <d v="2017-04-28T00:00:00"/>
    <s v="Kolkata"/>
    <x v="4"/>
    <s v="Kolkata Knight Riders"/>
    <s v="Delhi Daredevils"/>
    <x v="6"/>
    <x v="0"/>
    <x v="56"/>
    <x v="0"/>
    <n v="7"/>
    <n v="0"/>
    <s v=""/>
    <s v="chased"/>
    <n v="7"/>
    <s v="male"/>
    <s v="Indian Premier League"/>
    <n v="32"/>
    <s v="NJ Llong"/>
    <s v="S Ravi"/>
    <s v="Navdeep Singh"/>
    <s v="VK Sharma"/>
    <s v="AJ Pycroft"/>
    <s v=""/>
    <s v=""/>
    <m/>
  </r>
  <r>
    <n v="1082623"/>
    <x v="9"/>
    <d v="2017-04-28T00:00:00"/>
    <s v="Chandigarh"/>
    <x v="33"/>
    <s v="Kings XI Punjab"/>
    <s v="Sunrisers Hyderabad"/>
    <x v="5"/>
    <x v="0"/>
    <x v="188"/>
    <x v="11"/>
    <n v="0"/>
    <n v="26"/>
    <s v=""/>
    <s v="defended"/>
    <n v="26"/>
    <s v="male"/>
    <s v="Indian Premier League"/>
    <n v="33"/>
    <s v="Nitin Menon"/>
    <s v="CK Nandan"/>
    <s v="K Srinivasan"/>
    <s v="YC Barde"/>
    <s v="S Chaturvedi"/>
    <s v=""/>
    <s v=""/>
    <m/>
  </r>
  <r>
    <n v="1082624"/>
    <x v="9"/>
    <d v="2017-04-29T00:00:00"/>
    <s v="Pune"/>
    <x v="27"/>
    <s v="Rising Pune Supergiant"/>
    <s v="Royal Challengers Bangalore"/>
    <x v="0"/>
    <x v="0"/>
    <x v="195"/>
    <x v="14"/>
    <n v="0"/>
    <n v="61"/>
    <s v=""/>
    <s v="defended"/>
    <n v="61"/>
    <s v="male"/>
    <s v="Indian Premier League"/>
    <n v="34"/>
    <s v="KN Ananthapadmanabhan"/>
    <s v="M Erasmus"/>
    <s v="R Pandit"/>
    <s v="C Shamshuddin"/>
    <s v="Chinmay Sharma"/>
    <s v=""/>
    <s v=""/>
    <m/>
  </r>
  <r>
    <n v="1082625"/>
    <x v="9"/>
    <d v="2017-04-29T00:00:00"/>
    <s v="Rajkot"/>
    <x v="34"/>
    <s v="Gujarat Lions"/>
    <s v="Mumbai Indians"/>
    <x v="11"/>
    <x v="1"/>
    <x v="185"/>
    <x v="8"/>
    <n v="0"/>
    <n v="0"/>
    <s v="tie"/>
    <s v="tie"/>
    <n v="0"/>
    <s v="male"/>
    <s v="Indian Premier League"/>
    <n v="35"/>
    <s v="AK Chaudhary"/>
    <s v="CB Gaffaney"/>
    <s v="N Pandit"/>
    <s v="A Nand Kishore"/>
    <s v="M Nayyar"/>
    <s v="Mumbai Indians"/>
    <s v=""/>
    <m/>
  </r>
  <r>
    <n v="1082626"/>
    <x v="9"/>
    <d v="2017-04-30T00:00:00"/>
    <s v="Chandigarh"/>
    <x v="33"/>
    <s v="Kings XI Punjab"/>
    <s v="Delhi Daredevils"/>
    <x v="5"/>
    <x v="0"/>
    <x v="156"/>
    <x v="5"/>
    <n v="10"/>
    <n v="0"/>
    <s v=""/>
    <s v="chased"/>
    <n v="10"/>
    <s v="male"/>
    <s v="Indian Premier League"/>
    <n v="36"/>
    <s v="YC Barde"/>
    <s v="CK Nandan"/>
    <s v="K Srinivasan"/>
    <s v="Nitin Menon"/>
    <s v="S Chaturvedi"/>
    <s v=""/>
    <s v=""/>
    <m/>
  </r>
  <r>
    <n v="1082627"/>
    <x v="9"/>
    <d v="2017-04-30T00:00:00"/>
    <s v="Hyderabad"/>
    <x v="6"/>
    <s v="Sunrisers Hyderabad"/>
    <s v="Kolkata Knight Riders"/>
    <x v="6"/>
    <x v="0"/>
    <x v="79"/>
    <x v="11"/>
    <n v="0"/>
    <n v="48"/>
    <s v=""/>
    <s v="defended"/>
    <n v="48"/>
    <s v="male"/>
    <s v="Indian Premier League"/>
    <n v="37"/>
    <s v="AY Dandekar"/>
    <s v="S Ravi"/>
    <s v="Navdeep Singh"/>
    <s v="VK Sharma"/>
    <s v="J Srinath"/>
    <s v=""/>
    <s v=""/>
    <m/>
  </r>
  <r>
    <n v="1082628"/>
    <x v="9"/>
    <d v="2017-05-01T00:00:00"/>
    <s v="Mumbai"/>
    <x v="3"/>
    <s v="Mumbai Indians"/>
    <s v="Royal Challengers Bangalore"/>
    <x v="0"/>
    <x v="1"/>
    <x v="57"/>
    <x v="7"/>
    <n v="5"/>
    <n v="0"/>
    <s v=""/>
    <s v="chased"/>
    <n v="5"/>
    <s v="male"/>
    <s v="Indian Premier League"/>
    <n v="38"/>
    <s v="AK Chaudhary"/>
    <s v="CB Gaffaney"/>
    <s v="N Pandit"/>
    <s v="A Deshmukh"/>
    <s v="M Nayyar"/>
    <s v=""/>
    <s v=""/>
    <m/>
  </r>
  <r>
    <n v="1082629"/>
    <x v="9"/>
    <d v="2017-05-01T00:00:00"/>
    <s v="Pune"/>
    <x v="27"/>
    <s v="Rising Pune Supergiant"/>
    <s v="Gujarat Lions"/>
    <x v="13"/>
    <x v="0"/>
    <x v="192"/>
    <x v="14"/>
    <n v="5"/>
    <n v="0"/>
    <s v=""/>
    <s v="chased"/>
    <n v="5"/>
    <s v="male"/>
    <s v="Indian Premier League"/>
    <n v="39"/>
    <s v="M Erasmus"/>
    <s v="C Shamshuddin"/>
    <s v="R Pandit"/>
    <s v="KN Ananthapadmanabhan"/>
    <s v="Chinmay Sharma"/>
    <s v=""/>
    <s v=""/>
    <m/>
  </r>
  <r>
    <n v="1082630"/>
    <x v="9"/>
    <d v="2017-05-02T00:00:00"/>
    <s v="Delhi"/>
    <x v="2"/>
    <s v="Delhi Daredevils"/>
    <s v="Sunrisers Hyderabad"/>
    <x v="7"/>
    <x v="0"/>
    <x v="196"/>
    <x v="2"/>
    <n v="6"/>
    <n v="0"/>
    <s v=""/>
    <s v="chased"/>
    <n v="6"/>
    <s v="male"/>
    <s v="Indian Premier League"/>
    <n v="40"/>
    <s v="YC Barde"/>
    <s v="Nitin Menon"/>
    <s v="K Srinivasan"/>
    <s v="CK Nandan"/>
    <s v="AJ Pycroft"/>
    <s v=""/>
    <s v=""/>
    <m/>
  </r>
  <r>
    <n v="1082631"/>
    <x v="9"/>
    <d v="2017-05-03T00:00:00"/>
    <s v="Kolkata"/>
    <x v="4"/>
    <s v="Kolkata Knight Riders"/>
    <s v="Rising Pune Supergiant"/>
    <x v="13"/>
    <x v="0"/>
    <x v="197"/>
    <x v="14"/>
    <n v="4"/>
    <n v="0"/>
    <s v=""/>
    <s v="chased"/>
    <n v="4"/>
    <s v="male"/>
    <s v="Indian Premier League"/>
    <n v="41"/>
    <s v="KN Ananthapadmanabhan"/>
    <s v="A Nand Kishore"/>
    <s v="Navdeep Singh"/>
    <s v="S Ravi"/>
    <s v="J Srinath"/>
    <s v=""/>
    <s v=""/>
    <m/>
  </r>
  <r>
    <n v="1082632"/>
    <x v="9"/>
    <d v="2017-05-04T00:00:00"/>
    <s v="Delhi"/>
    <x v="2"/>
    <s v="Delhi Daredevils"/>
    <s v="Gujarat Lions"/>
    <x v="7"/>
    <x v="0"/>
    <x v="182"/>
    <x v="2"/>
    <n v="7"/>
    <n v="0"/>
    <s v=""/>
    <s v="chased"/>
    <n v="7"/>
    <s v="male"/>
    <s v="Indian Premier League"/>
    <n v="42"/>
    <s v="M Erasmus"/>
    <s v="Nitin Menon"/>
    <s v="K Srinivasan"/>
    <s v="CK Nandan"/>
    <s v="M Nayyar"/>
    <s v=""/>
    <s v=""/>
    <m/>
  </r>
  <r>
    <n v="1082633"/>
    <x v="9"/>
    <d v="2017-05-05T00:00:00"/>
    <s v="Bangalore"/>
    <x v="0"/>
    <s v="Royal Challengers Bangalore"/>
    <s v="Kings XI Punjab"/>
    <x v="0"/>
    <x v="0"/>
    <x v="156"/>
    <x v="5"/>
    <n v="0"/>
    <n v="19"/>
    <s v=""/>
    <s v="defended"/>
    <n v="19"/>
    <s v="male"/>
    <s v="Indian Premier League"/>
    <n v="43"/>
    <s v="CB Gaffaney"/>
    <s v="C Shamshuddin"/>
    <s v="N Pandit"/>
    <s v="AY Dandekar"/>
    <s v="V Narayan Kutty"/>
    <s v=""/>
    <s v=""/>
    <m/>
  </r>
  <r>
    <n v="1082634"/>
    <x v="9"/>
    <d v="2017-05-06T00:00:00"/>
    <s v="Hyderabad"/>
    <x v="6"/>
    <s v="Sunrisers Hyderabad"/>
    <s v="Rising Pune Supergiant"/>
    <x v="10"/>
    <x v="0"/>
    <x v="93"/>
    <x v="14"/>
    <n v="0"/>
    <n v="12"/>
    <s v=""/>
    <s v="defended"/>
    <n v="12"/>
    <s v="male"/>
    <s v="Indian Premier League"/>
    <n v="44"/>
    <s v="KN Ananthapadmanabhan"/>
    <s v="AK Chaudhary"/>
    <s v="R Pandit"/>
    <s v="M Erasmus"/>
    <s v="Chinmay Sharma"/>
    <s v=""/>
    <s v=""/>
    <m/>
  </r>
  <r>
    <n v="1082635"/>
    <x v="9"/>
    <d v="2017-05-06T00:00:00"/>
    <s v="Delhi"/>
    <x v="2"/>
    <s v="Delhi Daredevils"/>
    <s v="Mumbai Indians"/>
    <x v="7"/>
    <x v="0"/>
    <x v="161"/>
    <x v="7"/>
    <n v="0"/>
    <n v="146"/>
    <s v=""/>
    <s v="defended"/>
    <n v="146"/>
    <s v="male"/>
    <s v="Indian Premier League"/>
    <n v="45"/>
    <s v="Nitin Menon"/>
    <s v="CK Nandan"/>
    <s v="K Srinivasan"/>
    <s v="YC Barde"/>
    <s v="M Nayyar"/>
    <s v=""/>
    <s v=""/>
    <m/>
  </r>
  <r>
    <n v="1082636"/>
    <x v="9"/>
    <d v="2017-05-07T00:00:00"/>
    <s v="Bangalore"/>
    <x v="0"/>
    <s v="Royal Challengers Bangalore"/>
    <s v="Kolkata Knight Riders"/>
    <x v="6"/>
    <x v="0"/>
    <x v="127"/>
    <x v="0"/>
    <n v="6"/>
    <n v="0"/>
    <s v=""/>
    <s v="chased"/>
    <n v="6"/>
    <s v="male"/>
    <s v="Indian Premier League"/>
    <n v="46"/>
    <s v="AY Dandekar"/>
    <s v="C Shamshuddin"/>
    <s v="N Pandit"/>
    <s v="CB Gaffaney"/>
    <s v="AJ Pycroft"/>
    <s v=""/>
    <s v=""/>
    <m/>
  </r>
  <r>
    <n v="1082637"/>
    <x v="9"/>
    <d v="2017-05-07T00:00:00"/>
    <s v="Chandigarh"/>
    <x v="33"/>
    <s v="Kings XI Punjab"/>
    <s v="Gujarat Lions"/>
    <x v="11"/>
    <x v="0"/>
    <x v="60"/>
    <x v="13"/>
    <n v="6"/>
    <n v="0"/>
    <s v=""/>
    <s v="chased"/>
    <n v="6"/>
    <s v="male"/>
    <s v="Indian Premier League"/>
    <n v="47"/>
    <s v="A Nand Kishore"/>
    <s v="VK Sharma"/>
    <s v="Navdeep Singh"/>
    <s v="S Ravi"/>
    <s v="J Srinath"/>
    <s v=""/>
    <s v=""/>
    <m/>
  </r>
  <r>
    <n v="1082638"/>
    <x v="9"/>
    <d v="2017-05-08T00:00:00"/>
    <s v="Hyderabad"/>
    <x v="6"/>
    <s v="Sunrisers Hyderabad"/>
    <s v="Mumbai Indians"/>
    <x v="3"/>
    <x v="1"/>
    <x v="114"/>
    <x v="11"/>
    <n v="7"/>
    <n v="0"/>
    <s v=""/>
    <s v="chased"/>
    <n v="7"/>
    <s v="male"/>
    <s v="Indian Premier League"/>
    <n v="48"/>
    <s v="KN Ananthapadmanabhan"/>
    <s v="M Erasmus"/>
    <s v="R Pandit"/>
    <s v="AK Chaudhary"/>
    <s v="Chinmay Sharma"/>
    <s v=""/>
    <s v=""/>
    <m/>
  </r>
  <r>
    <n v="1082639"/>
    <x v="9"/>
    <d v="2017-05-09T00:00:00"/>
    <s v="Chandigarh"/>
    <x v="33"/>
    <s v="Kings XI Punjab"/>
    <s v="Kolkata Knight Riders"/>
    <x v="6"/>
    <x v="0"/>
    <x v="154"/>
    <x v="5"/>
    <n v="0"/>
    <n v="14"/>
    <s v=""/>
    <s v="defended"/>
    <n v="14"/>
    <s v="male"/>
    <s v="Indian Premier League"/>
    <n v="49"/>
    <s v="A Nand Kishore"/>
    <s v="S Ravi"/>
    <s v="Navdeep Singh"/>
    <s v="VK Sharma"/>
    <s v="J Srinath"/>
    <s v=""/>
    <s v=""/>
    <m/>
  </r>
  <r>
    <n v="1082640"/>
    <x v="9"/>
    <d v="2017-05-10T00:00:00"/>
    <s v="Kanpur"/>
    <x v="35"/>
    <s v="Gujarat Lions"/>
    <s v="Delhi Daredevils"/>
    <x v="7"/>
    <x v="0"/>
    <x v="166"/>
    <x v="2"/>
    <n v="2"/>
    <n v="0"/>
    <s v=""/>
    <s v="chased"/>
    <n v="2"/>
    <s v="male"/>
    <s v="Indian Premier League"/>
    <n v="50"/>
    <s v="YC Barde"/>
    <s v="AK Chaudhary"/>
    <s v="K Srinivasan"/>
    <s v="Nitin Menon"/>
    <s v="V Narayan Kutty"/>
    <s v=""/>
    <s v=""/>
    <m/>
  </r>
  <r>
    <n v="1082641"/>
    <x v="9"/>
    <d v="2017-05-11T00:00:00"/>
    <s v="Mumbai"/>
    <x v="3"/>
    <s v="Mumbai Indians"/>
    <s v="Kings XI Punjab"/>
    <x v="3"/>
    <x v="0"/>
    <x v="113"/>
    <x v="5"/>
    <n v="0"/>
    <n v="7"/>
    <s v=""/>
    <s v="defended"/>
    <n v="7"/>
    <s v="male"/>
    <s v="Indian Premier League"/>
    <n v="51"/>
    <s v="A Deshmukh"/>
    <s v="A Nand Kishore"/>
    <s v="N Pandit"/>
    <s v="VK Sharma"/>
    <s v="M Nayyar"/>
    <s v=""/>
    <s v=""/>
    <m/>
  </r>
  <r>
    <n v="1082642"/>
    <x v="9"/>
    <d v="2017-05-12T00:00:00"/>
    <s v="Delhi"/>
    <x v="2"/>
    <s v="Delhi Daredevils"/>
    <s v="Rising Pune Supergiant"/>
    <x v="7"/>
    <x v="1"/>
    <x v="159"/>
    <x v="2"/>
    <n v="0"/>
    <n v="7"/>
    <s v=""/>
    <s v="defended"/>
    <n v="7"/>
    <s v="male"/>
    <s v="Indian Premier League"/>
    <n v="52"/>
    <s v="KN Ananthapadmanabhan"/>
    <s v="CK Nandan"/>
    <s v="R Pandit"/>
    <s v="C Shamshuddin"/>
    <s v="AJ Pycroft"/>
    <s v=""/>
    <s v=""/>
    <m/>
  </r>
  <r>
    <n v="1082643"/>
    <x v="9"/>
    <d v="2017-05-13T00:00:00"/>
    <s v="Kanpur"/>
    <x v="35"/>
    <s v="Gujarat Lions"/>
    <s v="Sunrisers Hyderabad"/>
    <x v="10"/>
    <x v="0"/>
    <x v="198"/>
    <x v="11"/>
    <n v="8"/>
    <n v="0"/>
    <s v=""/>
    <s v="chased"/>
    <n v="8"/>
    <s v="male"/>
    <s v="Indian Premier League"/>
    <n v="53"/>
    <s v="AK Chaudhary"/>
    <s v="Nitin Menon"/>
    <s v="K Srinivasan"/>
    <s v="YC Barde"/>
    <s v="Chinmay Sharma"/>
    <s v=""/>
    <s v=""/>
    <m/>
  </r>
  <r>
    <n v="1082644"/>
    <x v="9"/>
    <d v="2017-05-13T00:00:00"/>
    <s v="Kolkata"/>
    <x v="4"/>
    <s v="Kolkata Knight Riders"/>
    <s v="Mumbai Indians"/>
    <x v="6"/>
    <x v="0"/>
    <x v="83"/>
    <x v="7"/>
    <n v="0"/>
    <n v="9"/>
    <s v=""/>
    <s v="defended"/>
    <n v="9"/>
    <s v="male"/>
    <s v="Indian Premier League"/>
    <n v="54"/>
    <s v="A Nand Kishore"/>
    <s v="S Ravi"/>
    <s v="Navdeep Singh"/>
    <s v="VK Sharma"/>
    <s v="J Srinath"/>
    <s v=""/>
    <s v=""/>
    <m/>
  </r>
  <r>
    <n v="1082645"/>
    <x v="9"/>
    <d v="2017-05-14T00:00:00"/>
    <s v="Pune"/>
    <x v="27"/>
    <s v="Rising Pune Supergiant"/>
    <s v="Kings XI Punjab"/>
    <x v="13"/>
    <x v="0"/>
    <x v="93"/>
    <x v="14"/>
    <n v="9"/>
    <n v="0"/>
    <s v=""/>
    <s v="chased"/>
    <n v="9"/>
    <s v="male"/>
    <s v="Indian Premier League"/>
    <n v="55"/>
    <s v="AY Dandekar"/>
    <s v="A Deshmukh"/>
    <s v="N Pandit"/>
    <s v="KN Ananthapadmanabhan"/>
    <s v="M Nayyar"/>
    <s v=""/>
    <s v=""/>
    <m/>
  </r>
  <r>
    <n v="1082646"/>
    <x v="9"/>
    <d v="2017-05-14T00:00:00"/>
    <s v="Delhi"/>
    <x v="2"/>
    <s v="Delhi Daredevils"/>
    <s v="Royal Challengers Bangalore"/>
    <x v="0"/>
    <x v="1"/>
    <x v="199"/>
    <x v="3"/>
    <n v="0"/>
    <n v="10"/>
    <s v=""/>
    <s v="defended"/>
    <n v="10"/>
    <s v="male"/>
    <s v="Indian Premier League"/>
    <n v="56"/>
    <s v="CK Nandan"/>
    <s v="C Shamshuddin"/>
    <s v="R Pandit"/>
    <s v="KN Ananthapadmanabhan"/>
    <s v="AJ Pycroft"/>
    <s v=""/>
    <s v=""/>
    <m/>
  </r>
  <r>
    <n v="1082647"/>
    <x v="9"/>
    <d v="2017-05-16T00:00:00"/>
    <s v="Mumbai"/>
    <x v="3"/>
    <s v="Mumbai Indians"/>
    <s v="Rising Pune Supergiant"/>
    <x v="3"/>
    <x v="0"/>
    <x v="200"/>
    <x v="14"/>
    <n v="0"/>
    <n v="20"/>
    <s v=""/>
    <s v="defended"/>
    <n v="20"/>
    <s v="male"/>
    <s v="Indian Premier League"/>
    <m/>
    <s v="S Ravi"/>
    <s v="C Shamshuddin"/>
    <s v="YC Barde"/>
    <s v="CK Nandan"/>
    <s v="J Srinath"/>
    <s v=""/>
    <s v=""/>
    <m/>
  </r>
  <r>
    <n v="1082648"/>
    <x v="9"/>
    <d v="2017-05-17T00:00:00"/>
    <s v="Bangalore"/>
    <x v="0"/>
    <s v="Sunrisers Hyderabad"/>
    <s v="Kolkata Knight Riders"/>
    <x v="6"/>
    <x v="0"/>
    <x v="170"/>
    <x v="0"/>
    <n v="7"/>
    <n v="0"/>
    <s v=""/>
    <s v="chased"/>
    <n v="7"/>
    <s v="male"/>
    <s v="Indian Premier League"/>
    <m/>
    <s v="AK Chaudhary"/>
    <s v="Nitin Menon"/>
    <s v="KN Ananthapadmanabhan"/>
    <s v="A Nand Kishore"/>
    <s v="M Nayyar"/>
    <s v=""/>
    <s v="D/L"/>
    <d v="2017-05-18T00:00:00"/>
  </r>
  <r>
    <n v="1082649"/>
    <x v="9"/>
    <d v="2017-05-19T00:00:00"/>
    <s v="Bangalore"/>
    <x v="0"/>
    <s v="Mumbai Indians"/>
    <s v="Kolkata Knight Riders"/>
    <x v="3"/>
    <x v="0"/>
    <x v="201"/>
    <x v="7"/>
    <n v="6"/>
    <n v="0"/>
    <s v=""/>
    <s v="chased"/>
    <n v="6"/>
    <s v="male"/>
    <s v="Indian Premier League"/>
    <m/>
    <s v="NJ Llong"/>
    <s v="Nitin Menon"/>
    <s v="KN Ananthapadmanabhan"/>
    <s v="C Shamshuddin"/>
    <s v="Chinmay Sharma"/>
    <s v=""/>
    <s v=""/>
    <m/>
  </r>
  <r>
    <n v="1082650"/>
    <x v="9"/>
    <d v="2017-05-21T00:00:00"/>
    <s v="Hyderabad"/>
    <x v="6"/>
    <s v="Mumbai Indians"/>
    <s v="Rising Pune Supergiant"/>
    <x v="3"/>
    <x v="1"/>
    <x v="185"/>
    <x v="7"/>
    <n v="0"/>
    <n v="1"/>
    <s v=""/>
    <s v="defended"/>
    <n v="1"/>
    <s v="male"/>
    <s v="Indian Premier League"/>
    <m/>
    <s v="NJ Llong"/>
    <s v="S Ravi"/>
    <s v="A Nand Kishore"/>
    <s v="AK Chaudhary"/>
    <s v="J Srinath"/>
    <s v=""/>
    <s v=""/>
    <m/>
  </r>
  <r>
    <n v="1136561"/>
    <x v="10"/>
    <d v="2018-04-07T00:00:00"/>
    <s v="Mumbai"/>
    <x v="3"/>
    <s v="Mumbai Indians"/>
    <s v="Chennai Super Kings"/>
    <x v="1"/>
    <x v="0"/>
    <x v="31"/>
    <x v="1"/>
    <n v="1"/>
    <n v="0"/>
    <s v=""/>
    <s v="chased"/>
    <n v="1"/>
    <s v="male"/>
    <s v="Indian Premier League"/>
    <n v="1"/>
    <s v="CB Gaffaney"/>
    <s v="A Nand Kishore"/>
    <s v="UV Gandhe"/>
    <s v="AK Chaudhary"/>
    <s v="RB Richardson"/>
    <s v=""/>
    <s v=""/>
    <m/>
  </r>
  <r>
    <n v="1136562"/>
    <x v="10"/>
    <d v="2018-04-08T00:00:00"/>
    <s v="Chandigarh"/>
    <x v="37"/>
    <s v="Delhi Daredevils"/>
    <s v="Kings XI Punjab"/>
    <x v="5"/>
    <x v="0"/>
    <x v="202"/>
    <x v="5"/>
    <n v="6"/>
    <n v="0"/>
    <s v=""/>
    <s v="chased"/>
    <n v="6"/>
    <s v="male"/>
    <s v="Indian Premier League"/>
    <n v="2"/>
    <s v="KN Ananthapadmanabhan"/>
    <s v="RJ Tucker"/>
    <s v="N Pandit"/>
    <s v="Nitin Menon"/>
    <s v="J Srinath"/>
    <s v=""/>
    <s v=""/>
    <m/>
  </r>
  <r>
    <n v="1136563"/>
    <x v="10"/>
    <d v="2018-04-08T00:00:00"/>
    <s v="Kolkata"/>
    <x v="4"/>
    <s v="Royal Challengers Bangalore"/>
    <s v="Kolkata Knight Riders"/>
    <x v="6"/>
    <x v="0"/>
    <x v="127"/>
    <x v="0"/>
    <n v="4"/>
    <n v="0"/>
    <s v=""/>
    <s v="chased"/>
    <n v="4"/>
    <s v="male"/>
    <s v="Indian Premier League"/>
    <n v="3"/>
    <s v="A Deshmukh"/>
    <s v="C Shamshuddin"/>
    <s v="K Srinath"/>
    <s v="S Ravi"/>
    <s v="V Narayan Kutty"/>
    <s v=""/>
    <s v=""/>
    <m/>
  </r>
  <r>
    <n v="1136564"/>
    <x v="10"/>
    <d v="2018-04-09T00:00:00"/>
    <s v="Hyderabad"/>
    <x v="38"/>
    <s v="Rajasthan Royals"/>
    <s v="Sunrisers Hyderabad"/>
    <x v="10"/>
    <x v="0"/>
    <x v="114"/>
    <x v="11"/>
    <n v="9"/>
    <n v="0"/>
    <s v=""/>
    <s v="chased"/>
    <n v="9"/>
    <s v="male"/>
    <s v="Indian Premier League"/>
    <n v="4"/>
    <s v="NJ Llong"/>
    <s v="VA Kulkarni"/>
    <s v="R Pandit"/>
    <s v="CK Nandan"/>
    <s v="S Chaturvedi"/>
    <s v=""/>
    <s v=""/>
    <m/>
  </r>
  <r>
    <n v="1136565"/>
    <x v="10"/>
    <d v="2018-04-10T00:00:00"/>
    <s v="Chennai"/>
    <x v="39"/>
    <s v="Kolkata Knight Riders"/>
    <s v="Chennai Super Kings"/>
    <x v="1"/>
    <x v="0"/>
    <x v="203"/>
    <x v="1"/>
    <n v="5"/>
    <n v="0"/>
    <s v=""/>
    <s v="chased"/>
    <n v="5"/>
    <s v="male"/>
    <s v="Indian Premier League"/>
    <n v="5"/>
    <s v="AK Chaudhary"/>
    <s v="CB Gaffaney"/>
    <s v="UV Gandhe"/>
    <s v="A Nand Kishore"/>
    <s v="RB Richardson"/>
    <s v=""/>
    <s v=""/>
    <m/>
  </r>
  <r>
    <n v="1136566"/>
    <x v="10"/>
    <d v="2018-04-11T00:00:00"/>
    <s v="Jaipur"/>
    <x v="5"/>
    <s v="Rajasthan Royals"/>
    <s v="Delhi Daredevils"/>
    <x v="7"/>
    <x v="0"/>
    <x v="144"/>
    <x v="4"/>
    <n v="0"/>
    <n v="10"/>
    <s v=""/>
    <s v="defended"/>
    <n v="10"/>
    <s v="male"/>
    <s v="Indian Premier League"/>
    <n v="6"/>
    <s v="KN Ananthapadmanabhan"/>
    <s v="Nitin Menon"/>
    <s v="N Pandit"/>
    <s v="RJ Tucker"/>
    <s v="J Srinath"/>
    <s v=""/>
    <s v="D/L"/>
    <m/>
  </r>
  <r>
    <n v="1136567"/>
    <x v="10"/>
    <d v="2018-04-12T00:00:00"/>
    <s v="Hyderabad"/>
    <x v="38"/>
    <s v="Mumbai Indians"/>
    <s v="Sunrisers Hyderabad"/>
    <x v="10"/>
    <x v="0"/>
    <x v="188"/>
    <x v="11"/>
    <n v="1"/>
    <n v="0"/>
    <s v=""/>
    <s v="chased"/>
    <n v="1"/>
    <s v="male"/>
    <s v="Indian Premier League"/>
    <n v="7"/>
    <s v="CK Nandan"/>
    <s v="NJ Llong"/>
    <s v="R Pandit"/>
    <s v="VA Kulkarni"/>
    <s v="S Chaturvedi"/>
    <s v=""/>
    <s v=""/>
    <m/>
  </r>
  <r>
    <n v="1136568"/>
    <x v="10"/>
    <d v="2018-04-13T00:00:00"/>
    <s v="Bengaluru"/>
    <x v="36"/>
    <s v="Kings XI Punjab"/>
    <s v="Royal Challengers Bangalore"/>
    <x v="0"/>
    <x v="0"/>
    <x v="136"/>
    <x v="3"/>
    <n v="4"/>
    <n v="0"/>
    <s v=""/>
    <s v="chased"/>
    <n v="4"/>
    <s v="male"/>
    <s v="Indian Premier League"/>
    <n v="8"/>
    <s v="A Deshmukh"/>
    <s v="S Ravi"/>
    <s v="K Srinath"/>
    <s v="C Shamshuddin"/>
    <s v="V Narayan Kutty"/>
    <s v=""/>
    <s v=""/>
    <m/>
  </r>
  <r>
    <n v="1136569"/>
    <x v="10"/>
    <d v="2018-04-14T00:00:00"/>
    <s v="Mumbai"/>
    <x v="3"/>
    <s v="Mumbai Indians"/>
    <s v="Delhi Daredevils"/>
    <x v="7"/>
    <x v="0"/>
    <x v="204"/>
    <x v="2"/>
    <n v="7"/>
    <n v="0"/>
    <s v=""/>
    <s v="chased"/>
    <n v="7"/>
    <s v="male"/>
    <s v="Indian Premier League"/>
    <n v="9"/>
    <s v="KN Ananthapadmanabhan"/>
    <s v="Nitin Menon"/>
    <s v="N Pandit"/>
    <s v="RJ Tucker"/>
    <s v="J Srinath"/>
    <s v=""/>
    <s v=""/>
    <m/>
  </r>
  <r>
    <n v="1136570"/>
    <x v="10"/>
    <d v="2018-04-14T00:00:00"/>
    <s v="Kolkata"/>
    <x v="4"/>
    <s v="Kolkata Knight Riders"/>
    <s v="Sunrisers Hyderabad"/>
    <x v="10"/>
    <x v="0"/>
    <x v="205"/>
    <x v="11"/>
    <n v="5"/>
    <n v="0"/>
    <s v=""/>
    <s v="chased"/>
    <n v="5"/>
    <s v="male"/>
    <s v="Indian Premier League"/>
    <n v="10"/>
    <s v="AK Chaudhary"/>
    <s v="A Nand Kishore"/>
    <s v="UV Gandhe"/>
    <s v="CB Gaffaney"/>
    <s v="RB Richardson"/>
    <s v=""/>
    <s v=""/>
    <m/>
  </r>
  <r>
    <n v="1136571"/>
    <x v="10"/>
    <d v="2018-04-15T00:00:00"/>
    <s v="Bengaluru"/>
    <x v="36"/>
    <s v="Rajasthan Royals"/>
    <s v="Royal Challengers Bangalore"/>
    <x v="0"/>
    <x v="0"/>
    <x v="144"/>
    <x v="4"/>
    <n v="0"/>
    <n v="19"/>
    <s v=""/>
    <s v="defended"/>
    <n v="19"/>
    <s v="male"/>
    <s v="Indian Premier League"/>
    <n v="11"/>
    <s v="C Shamshuddin"/>
    <s v="S Ravi"/>
    <s v="K Srinath"/>
    <s v="A Deshmukh"/>
    <s v="M Nayyar"/>
    <s v=""/>
    <s v=""/>
    <m/>
  </r>
  <r>
    <n v="1136572"/>
    <x v="10"/>
    <d v="2018-04-15T00:00:00"/>
    <s v="Chandigarh"/>
    <x v="37"/>
    <s v="Kings XI Punjab"/>
    <s v="Chennai Super Kings"/>
    <x v="1"/>
    <x v="0"/>
    <x v="45"/>
    <x v="5"/>
    <n v="0"/>
    <n v="4"/>
    <s v=""/>
    <s v="defended"/>
    <n v="4"/>
    <s v="male"/>
    <s v="Indian Premier League"/>
    <n v="12"/>
    <s v="CK Nandan"/>
    <s v="VA Kulkarni"/>
    <s v="R Pandit"/>
    <s v="NJ Llong"/>
    <s v="S Chaturvedi"/>
    <s v=""/>
    <s v=""/>
    <m/>
  </r>
  <r>
    <n v="1136573"/>
    <x v="10"/>
    <d v="2018-04-16T00:00:00"/>
    <s v="Kolkata"/>
    <x v="4"/>
    <s v="Kolkata Knight Riders"/>
    <s v="Delhi Daredevils"/>
    <x v="7"/>
    <x v="0"/>
    <x v="189"/>
    <x v="0"/>
    <n v="0"/>
    <n v="71"/>
    <s v=""/>
    <s v="defended"/>
    <n v="71"/>
    <s v="male"/>
    <s v="Indian Premier League"/>
    <n v="13"/>
    <s v="AK Chaudhary"/>
    <s v="A Nand Kishore"/>
    <s v="UV Gandhe"/>
    <s v="CB Gaffaney"/>
    <s v="RB Richardson"/>
    <s v=""/>
    <s v=""/>
    <m/>
  </r>
  <r>
    <n v="1136574"/>
    <x v="10"/>
    <d v="2018-04-17T00:00:00"/>
    <s v="Mumbai"/>
    <x v="3"/>
    <s v="Mumbai Indians"/>
    <s v="Royal Challengers Bangalore"/>
    <x v="0"/>
    <x v="0"/>
    <x v="57"/>
    <x v="7"/>
    <n v="0"/>
    <n v="46"/>
    <s v=""/>
    <s v="defended"/>
    <n v="46"/>
    <s v="male"/>
    <s v="Indian Premier League"/>
    <n v="14"/>
    <s v="Nitin Menon"/>
    <s v="RJ Tucker"/>
    <s v="N Pandit"/>
    <s v="KN Ananthapadmanabhan"/>
    <s v="J Srinath"/>
    <s v=""/>
    <s v=""/>
    <m/>
  </r>
  <r>
    <n v="1136575"/>
    <x v="10"/>
    <d v="2018-04-18T00:00:00"/>
    <s v="Jaipur"/>
    <x v="5"/>
    <s v="Rajasthan Royals"/>
    <s v="Kolkata Knight Riders"/>
    <x v="6"/>
    <x v="0"/>
    <x v="189"/>
    <x v="0"/>
    <n v="7"/>
    <n v="0"/>
    <s v=""/>
    <s v="chased"/>
    <n v="7"/>
    <s v="male"/>
    <s v="Indian Premier League"/>
    <n v="15"/>
    <s v="A Deshmukh"/>
    <s v="S Ravi"/>
    <s v="K Srinath"/>
    <s v="C Shamshuddin"/>
    <s v="M Nayyar"/>
    <s v=""/>
    <s v=""/>
    <m/>
  </r>
  <r>
    <n v="1136576"/>
    <x v="10"/>
    <d v="2018-04-19T00:00:00"/>
    <s v="Chandigarh"/>
    <x v="37"/>
    <s v="Kings XI Punjab"/>
    <s v="Sunrisers Hyderabad"/>
    <x v="5"/>
    <x v="1"/>
    <x v="45"/>
    <x v="5"/>
    <n v="0"/>
    <n v="15"/>
    <s v=""/>
    <s v="defended"/>
    <n v="15"/>
    <s v="male"/>
    <s v="Indian Premier League"/>
    <n v="16"/>
    <s v="AK Chaudhary"/>
    <s v="NJ Llong"/>
    <s v="R Pandit"/>
    <s v="VA Kulkarni"/>
    <s v="S Chaturvedi"/>
    <s v=""/>
    <s v=""/>
    <m/>
  </r>
  <r>
    <n v="1136577"/>
    <x v="10"/>
    <d v="2018-04-20T00:00:00"/>
    <s v="Pune"/>
    <x v="27"/>
    <s v="Chennai Super Kings"/>
    <s v="Rajasthan Royals"/>
    <x v="2"/>
    <x v="0"/>
    <x v="5"/>
    <x v="1"/>
    <n v="0"/>
    <n v="64"/>
    <s v=""/>
    <s v="defended"/>
    <n v="64"/>
    <s v="male"/>
    <s v="Indian Premier League"/>
    <n v="17"/>
    <s v="KN Ananthapadmanabhan"/>
    <s v="Nitin Menon"/>
    <s v="N Pandit"/>
    <s v="RJ Tucker"/>
    <s v="J Srinath"/>
    <s v=""/>
    <s v=""/>
    <m/>
  </r>
  <r>
    <n v="1136578"/>
    <x v="10"/>
    <d v="2018-04-21T00:00:00"/>
    <s v="Kolkata"/>
    <x v="4"/>
    <s v="Kolkata Knight Riders"/>
    <s v="Kings XI Punjab"/>
    <x v="5"/>
    <x v="0"/>
    <x v="202"/>
    <x v="5"/>
    <n v="9"/>
    <n v="0"/>
    <s v=""/>
    <s v="chased"/>
    <n v="9"/>
    <s v="male"/>
    <s v="Indian Premier League"/>
    <n v="18"/>
    <s v="A Deshmukh"/>
    <s v="C Shamshuddin"/>
    <s v="K Srinath"/>
    <s v="S Ravi"/>
    <s v="M Nayyar"/>
    <s v=""/>
    <s v="D/L"/>
    <m/>
  </r>
  <r>
    <n v="1136579"/>
    <x v="10"/>
    <d v="2018-04-21T00:00:00"/>
    <s v="Bengaluru"/>
    <x v="36"/>
    <s v="Delhi Daredevils"/>
    <s v="Royal Challengers Bangalore"/>
    <x v="0"/>
    <x v="0"/>
    <x v="46"/>
    <x v="3"/>
    <n v="6"/>
    <n v="0"/>
    <s v=""/>
    <s v="chased"/>
    <n v="6"/>
    <s v="male"/>
    <s v="Indian Premier League"/>
    <n v="19"/>
    <s v="CB Gaffaney"/>
    <s v="CK Nandan"/>
    <s v="UV Gandhe"/>
    <s v="A Nand Kishore"/>
    <s v="RB Richardson"/>
    <s v=""/>
    <s v=""/>
    <m/>
  </r>
  <r>
    <n v="1136580"/>
    <x v="10"/>
    <d v="2018-04-22T00:00:00"/>
    <s v="Hyderabad"/>
    <x v="38"/>
    <s v="Chennai Super Kings"/>
    <s v="Sunrisers Hyderabad"/>
    <x v="10"/>
    <x v="0"/>
    <x v="83"/>
    <x v="1"/>
    <n v="0"/>
    <n v="4"/>
    <s v=""/>
    <s v="defended"/>
    <n v="4"/>
    <s v="male"/>
    <s v="Indian Premier League"/>
    <n v="20"/>
    <s v="AK Chaudhary"/>
    <s v="VA Kulkarni"/>
    <s v="R Pandit"/>
    <s v="NJ Llong"/>
    <s v="S Chaturvedi"/>
    <s v=""/>
    <s v=""/>
    <m/>
  </r>
  <r>
    <n v="1136581"/>
    <x v="10"/>
    <d v="2018-04-22T00:00:00"/>
    <s v="Jaipur"/>
    <x v="5"/>
    <s v="Mumbai Indians"/>
    <s v="Rajasthan Royals"/>
    <x v="3"/>
    <x v="1"/>
    <x v="206"/>
    <x v="4"/>
    <n v="3"/>
    <n v="0"/>
    <s v=""/>
    <s v="chased"/>
    <n v="3"/>
    <s v="male"/>
    <s v="Indian Premier League"/>
    <n v="21"/>
    <s v="KN Ananthapadmanabhan"/>
    <s v="RJ Tucker"/>
    <s v="HAS Khalid"/>
    <s v="Nitin Menon"/>
    <s v="J Srinath"/>
    <s v=""/>
    <s v=""/>
    <m/>
  </r>
  <r>
    <n v="1136582"/>
    <x v="10"/>
    <d v="2018-04-23T00:00:00"/>
    <s v="Delhi"/>
    <x v="40"/>
    <s v="Kings XI Punjab"/>
    <s v="Delhi Daredevils"/>
    <x v="7"/>
    <x v="0"/>
    <x v="207"/>
    <x v="5"/>
    <n v="0"/>
    <n v="4"/>
    <s v=""/>
    <s v="defended"/>
    <n v="4"/>
    <s v="male"/>
    <s v="Indian Premier League"/>
    <n v="22"/>
    <s v="A Nand Kishore"/>
    <s v="CK Nandan"/>
    <s v="GR Sadashiv Iyer"/>
    <s v="CB Gaffaney"/>
    <s v="RB Richardson"/>
    <s v=""/>
    <s v=""/>
    <m/>
  </r>
  <r>
    <n v="1136583"/>
    <x v="10"/>
    <d v="2018-04-24T00:00:00"/>
    <s v="Mumbai"/>
    <x v="3"/>
    <s v="Sunrisers Hyderabad"/>
    <s v="Mumbai Indians"/>
    <x v="3"/>
    <x v="0"/>
    <x v="188"/>
    <x v="11"/>
    <n v="0"/>
    <n v="31"/>
    <s v=""/>
    <s v="defended"/>
    <n v="31"/>
    <s v="male"/>
    <s v="Indian Premier League"/>
    <n v="23"/>
    <s v="C Shamshuddin"/>
    <s v="S Ravi"/>
    <s v="K Srinath"/>
    <s v="A Deshmukh"/>
    <s v="V Narayan Kutty"/>
    <s v=""/>
    <s v=""/>
    <m/>
  </r>
  <r>
    <n v="1136584"/>
    <x v="10"/>
    <d v="2018-04-25T00:00:00"/>
    <s v="Bengaluru"/>
    <x v="36"/>
    <s v="Royal Challengers Bangalore"/>
    <s v="Chennai Super Kings"/>
    <x v="1"/>
    <x v="0"/>
    <x v="13"/>
    <x v="1"/>
    <n v="5"/>
    <n v="0"/>
    <s v=""/>
    <s v="chased"/>
    <n v="5"/>
    <s v="male"/>
    <s v="Indian Premier League"/>
    <n v="24"/>
    <s v="NJ Llong"/>
    <s v="VK Sharma"/>
    <s v="N Pandit"/>
    <s v="AK Chaudhary"/>
    <s v="S Chaturvedi"/>
    <s v=""/>
    <s v=""/>
    <m/>
  </r>
  <r>
    <n v="1136585"/>
    <x v="10"/>
    <d v="2018-04-26T00:00:00"/>
    <s v="Hyderabad"/>
    <x v="38"/>
    <s v="Sunrisers Hyderabad"/>
    <s v="Kings XI Punjab"/>
    <x v="5"/>
    <x v="0"/>
    <x v="207"/>
    <x v="11"/>
    <n v="0"/>
    <n v="13"/>
    <s v=""/>
    <s v="defended"/>
    <n v="13"/>
    <s v="male"/>
    <s v="Indian Premier League"/>
    <n v="25"/>
    <s v="CK Nandan"/>
    <s v="YC Barde"/>
    <s v="GR Sadashiv Iyer"/>
    <s v="RJ Tucker"/>
    <s v="J Srinath"/>
    <s v=""/>
    <s v=""/>
    <m/>
  </r>
  <r>
    <n v="1136586"/>
    <x v="10"/>
    <d v="2018-04-27T00:00:00"/>
    <s v="Delhi"/>
    <x v="40"/>
    <s v="Delhi Daredevils"/>
    <s v="Kolkata Knight Riders"/>
    <x v="6"/>
    <x v="0"/>
    <x v="166"/>
    <x v="2"/>
    <n v="0"/>
    <n v="55"/>
    <s v=""/>
    <s v="defended"/>
    <n v="55"/>
    <s v="male"/>
    <s v="Indian Premier League"/>
    <n v="26"/>
    <s v="C Shamshuddin"/>
    <s v="S Ravi"/>
    <s v="UV Gandhe"/>
    <s v="A Nand Kishore"/>
    <s v="RB Richardson"/>
    <s v=""/>
    <s v=""/>
    <m/>
  </r>
  <r>
    <n v="1136587"/>
    <x v="10"/>
    <d v="2018-04-28T00:00:00"/>
    <s v="Pune"/>
    <x v="27"/>
    <s v="Chennai Super Kings"/>
    <s v="Mumbai Indians"/>
    <x v="3"/>
    <x v="0"/>
    <x v="57"/>
    <x v="7"/>
    <n v="8"/>
    <n v="0"/>
    <s v=""/>
    <s v="chased"/>
    <n v="8"/>
    <s v="male"/>
    <s v="Indian Premier League"/>
    <n v="27"/>
    <s v="CB Gaffaney"/>
    <s v="Nitin Menon"/>
    <s v="HAS Khalid"/>
    <s v="AY Dandekar"/>
    <s v="V Narayan Kutty"/>
    <s v=""/>
    <s v=""/>
    <m/>
  </r>
  <r>
    <n v="1136588"/>
    <x v="10"/>
    <d v="2018-04-29T00:00:00"/>
    <s v="Jaipur"/>
    <x v="5"/>
    <s v="Sunrisers Hyderabad"/>
    <s v="Rajasthan Royals"/>
    <x v="10"/>
    <x v="1"/>
    <x v="193"/>
    <x v="11"/>
    <n v="0"/>
    <n v="11"/>
    <s v=""/>
    <s v="defended"/>
    <n v="11"/>
    <s v="male"/>
    <s v="Indian Premier League"/>
    <n v="28"/>
    <s v="BNJ Oxenford"/>
    <s v="A Nand Kishore"/>
    <s v="GR Sadashiv Iyer"/>
    <s v="S Ravi"/>
    <s v="AJ Pycroft"/>
    <s v=""/>
    <s v=""/>
    <m/>
  </r>
  <r>
    <n v="1136589"/>
    <x v="10"/>
    <d v="2018-04-29T00:00:00"/>
    <s v="Bengaluru"/>
    <x v="36"/>
    <s v="Royal Challengers Bangalore"/>
    <s v="Kolkata Knight Riders"/>
    <x v="6"/>
    <x v="0"/>
    <x v="153"/>
    <x v="0"/>
    <n v="6"/>
    <n v="0"/>
    <s v=""/>
    <s v="chased"/>
    <n v="6"/>
    <s v="male"/>
    <s v="Indian Premier League"/>
    <n v="29"/>
    <s v="AK Chaudhary"/>
    <s v="NJ Llong"/>
    <s v="R Pandit"/>
    <s v="VK Sharma"/>
    <s v="M Nayyar"/>
    <s v=""/>
    <s v=""/>
    <m/>
  </r>
  <r>
    <n v="1136590"/>
    <x v="10"/>
    <d v="2018-04-30T00:00:00"/>
    <s v="Pune"/>
    <x v="27"/>
    <s v="Chennai Super Kings"/>
    <s v="Delhi Daredevils"/>
    <x v="7"/>
    <x v="0"/>
    <x v="5"/>
    <x v="1"/>
    <n v="0"/>
    <n v="13"/>
    <s v=""/>
    <s v="defended"/>
    <n v="13"/>
    <s v="male"/>
    <s v="Indian Premier League"/>
    <n v="30"/>
    <s v="AY Dandekar"/>
    <s v="C Shamshuddin"/>
    <s v="HAS Khalid"/>
    <s v="CK Nandan"/>
    <s v="V Narayan Kutty"/>
    <s v=""/>
    <s v=""/>
    <m/>
  </r>
  <r>
    <n v="1136591"/>
    <x v="10"/>
    <d v="2018-05-01T00:00:00"/>
    <s v="Bengaluru"/>
    <x v="36"/>
    <s v="Royal Challengers Bangalore"/>
    <s v="Mumbai Indians"/>
    <x v="3"/>
    <x v="0"/>
    <x v="208"/>
    <x v="3"/>
    <n v="0"/>
    <n v="14"/>
    <s v=""/>
    <s v="defended"/>
    <n v="14"/>
    <s v="male"/>
    <s v="Indian Premier League"/>
    <n v="31"/>
    <s v="M Erasmus"/>
    <s v="Nitin Menon"/>
    <s v="N Pandit"/>
    <s v="YC Barde"/>
    <s v="J Srinath"/>
    <s v=""/>
    <s v=""/>
    <m/>
  </r>
  <r>
    <n v="1136592"/>
    <x v="10"/>
    <d v="2018-05-02T00:00:00"/>
    <s v="Delhi"/>
    <x v="40"/>
    <s v="Delhi Daredevils"/>
    <s v="Rajasthan Royals"/>
    <x v="2"/>
    <x v="0"/>
    <x v="182"/>
    <x v="2"/>
    <n v="0"/>
    <n v="4"/>
    <s v=""/>
    <s v="defended"/>
    <n v="4"/>
    <s v="male"/>
    <s v="Indian Premier League"/>
    <n v="32"/>
    <s v="CK Nandan"/>
    <s v="VK Sharma"/>
    <s v="GR Sadashiv Iyer"/>
    <s v="BNJ Oxenford"/>
    <s v="AJ Pycroft"/>
    <s v=""/>
    <s v="D/L"/>
    <m/>
  </r>
  <r>
    <n v="1136593"/>
    <x v="10"/>
    <d v="2018-05-03T00:00:00"/>
    <s v="Kolkata"/>
    <x v="4"/>
    <s v="Chennai Super Kings"/>
    <s v="Kolkata Knight Riders"/>
    <x v="6"/>
    <x v="0"/>
    <x v="127"/>
    <x v="0"/>
    <n v="6"/>
    <n v="0"/>
    <s v=""/>
    <s v="chased"/>
    <n v="6"/>
    <s v="male"/>
    <s v="Indian Premier League"/>
    <n v="33"/>
    <s v="A Deshmukh"/>
    <s v="HDPK Dharmasena"/>
    <s v="R Pandit"/>
    <s v="AK Chaudhary"/>
    <s v="V Narayan Kutty"/>
    <s v=""/>
    <s v=""/>
    <m/>
  </r>
  <r>
    <n v="1136594"/>
    <x v="10"/>
    <d v="2018-05-04T00:00:00"/>
    <s v="Indore"/>
    <x v="24"/>
    <s v="Kings XI Punjab"/>
    <s v="Mumbai Indians"/>
    <x v="3"/>
    <x v="0"/>
    <x v="178"/>
    <x v="7"/>
    <n v="6"/>
    <n v="0"/>
    <s v=""/>
    <s v="chased"/>
    <n v="6"/>
    <s v="male"/>
    <s v="Indian Premier League"/>
    <n v="34"/>
    <s v="AY Dandekar"/>
    <s v="S Ravi"/>
    <s v="HAS Khalid"/>
    <s v="C Shamshuddin"/>
    <s v="M Nayyar"/>
    <s v=""/>
    <s v=""/>
    <m/>
  </r>
  <r>
    <n v="1136595"/>
    <x v="10"/>
    <d v="2018-05-05T00:00:00"/>
    <s v="Pune"/>
    <x v="27"/>
    <s v="Royal Challengers Bangalore"/>
    <s v="Chennai Super Kings"/>
    <x v="1"/>
    <x v="0"/>
    <x v="120"/>
    <x v="1"/>
    <n v="6"/>
    <n v="0"/>
    <s v=""/>
    <s v="chased"/>
    <n v="6"/>
    <s v="male"/>
    <s v="Indian Premier League"/>
    <n v="35"/>
    <s v="Nitin Menon"/>
    <s v="YC Barde"/>
    <s v="N Pandit"/>
    <s v="M Erasmus"/>
    <s v="J Srinath"/>
    <s v=""/>
    <s v=""/>
    <m/>
  </r>
  <r>
    <n v="1136596"/>
    <x v="10"/>
    <d v="2018-05-05T00:00:00"/>
    <s v="Hyderabad"/>
    <x v="38"/>
    <s v="Delhi Daredevils"/>
    <s v="Sunrisers Hyderabad"/>
    <x v="7"/>
    <x v="1"/>
    <x v="188"/>
    <x v="11"/>
    <n v="7"/>
    <n v="0"/>
    <s v=""/>
    <s v="chased"/>
    <n v="7"/>
    <s v="male"/>
    <s v="Indian Premier League"/>
    <n v="36"/>
    <s v="BNJ Oxenford"/>
    <s v="CK Nandan"/>
    <s v="GR Sadashiv Iyer"/>
    <s v="VK Sharma"/>
    <s v="AJ Pycroft"/>
    <s v=""/>
    <s v=""/>
    <m/>
  </r>
  <r>
    <n v="1136597"/>
    <x v="10"/>
    <d v="2018-05-06T00:00:00"/>
    <s v="Mumbai"/>
    <x v="3"/>
    <s v="Mumbai Indians"/>
    <s v="Kolkata Knight Riders"/>
    <x v="6"/>
    <x v="0"/>
    <x v="172"/>
    <x v="7"/>
    <n v="0"/>
    <n v="13"/>
    <s v=""/>
    <s v="defended"/>
    <n v="13"/>
    <s v="male"/>
    <s v="Indian Premier League"/>
    <n v="37"/>
    <s v="A Deshmukh"/>
    <s v="HDPK Dharmasena"/>
    <s v="R Pandit"/>
    <s v="AK Chaudhary"/>
    <s v="V Narayan Kutty"/>
    <s v=""/>
    <s v=""/>
    <m/>
  </r>
  <r>
    <n v="1136598"/>
    <x v="10"/>
    <d v="2018-05-06T00:00:00"/>
    <s v="Indore"/>
    <x v="24"/>
    <s v="Rajasthan Royals"/>
    <s v="Kings XI Punjab"/>
    <x v="5"/>
    <x v="0"/>
    <x v="209"/>
    <x v="5"/>
    <n v="6"/>
    <n v="0"/>
    <s v=""/>
    <s v="chased"/>
    <n v="6"/>
    <s v="male"/>
    <s v="Indian Premier League"/>
    <n v="38"/>
    <s v="C Shamshuddin"/>
    <s v="S Ravi"/>
    <s v="HAS Khalid"/>
    <s v="AY Dandekar"/>
    <s v="M Nayyar"/>
    <s v=""/>
    <s v=""/>
    <m/>
  </r>
  <r>
    <n v="1136599"/>
    <x v="10"/>
    <d v="2018-05-07T00:00:00"/>
    <s v="Hyderabad"/>
    <x v="38"/>
    <s v="Sunrisers Hyderabad"/>
    <s v="Royal Challengers Bangalore"/>
    <x v="0"/>
    <x v="0"/>
    <x v="193"/>
    <x v="11"/>
    <n v="0"/>
    <n v="5"/>
    <s v=""/>
    <s v="defended"/>
    <n v="5"/>
    <s v="male"/>
    <s v="Indian Premier League"/>
    <n v="39"/>
    <s v="BNJ Oxenford"/>
    <s v="VK Sharma"/>
    <s v="GR Sadashiv Iyer"/>
    <s v="CK Nandan"/>
    <s v="AJ Pycroft"/>
    <s v=""/>
    <s v=""/>
    <m/>
  </r>
  <r>
    <n v="1136600"/>
    <x v="10"/>
    <d v="2018-05-08T00:00:00"/>
    <s v="Jaipur"/>
    <x v="5"/>
    <s v="Rajasthan Royals"/>
    <s v="Kings XI Punjab"/>
    <x v="2"/>
    <x v="1"/>
    <x v="194"/>
    <x v="4"/>
    <n v="0"/>
    <n v="15"/>
    <s v=""/>
    <s v="defended"/>
    <n v="15"/>
    <s v="male"/>
    <s v="Indian Premier League"/>
    <n v="40"/>
    <s v="M Erasmus"/>
    <s v="Nitin Menon"/>
    <s v="N Pandit"/>
    <s v="YC Barde"/>
    <s v="J Srinath"/>
    <s v=""/>
    <s v=""/>
    <m/>
  </r>
  <r>
    <n v="1136601"/>
    <x v="10"/>
    <d v="2018-05-09T00:00:00"/>
    <s v="Kolkata"/>
    <x v="4"/>
    <s v="Mumbai Indians"/>
    <s v="Kolkata Knight Riders"/>
    <x v="6"/>
    <x v="0"/>
    <x v="210"/>
    <x v="7"/>
    <n v="0"/>
    <n v="102"/>
    <s v=""/>
    <s v="defended"/>
    <n v="102"/>
    <s v="male"/>
    <s v="Indian Premier League"/>
    <n v="41"/>
    <s v="KN Ananthapadmanabhan"/>
    <s v="AK Chaudhary"/>
    <s v="R Pandit"/>
    <s v="HDPK Dharmasena"/>
    <s v="Prakash Bhatt"/>
    <s v=""/>
    <s v=""/>
    <m/>
  </r>
  <r>
    <n v="1136602"/>
    <x v="10"/>
    <d v="2018-05-10T00:00:00"/>
    <s v="Delhi"/>
    <x v="40"/>
    <s v="Delhi Daredevils"/>
    <s v="Sunrisers Hyderabad"/>
    <x v="7"/>
    <x v="1"/>
    <x v="114"/>
    <x v="11"/>
    <n v="9"/>
    <n v="0"/>
    <s v=""/>
    <s v="chased"/>
    <n v="9"/>
    <s v="male"/>
    <s v="Indian Premier League"/>
    <n v="42"/>
    <s v="AY Dandekar"/>
    <s v="C Shamshuddin"/>
    <s v="HAS Khalid"/>
    <s v="S Ravi"/>
    <s v="M Nayyar"/>
    <s v=""/>
    <s v=""/>
    <m/>
  </r>
  <r>
    <n v="1136603"/>
    <x v="10"/>
    <d v="2018-05-11T00:00:00"/>
    <s v="Jaipur"/>
    <x v="5"/>
    <s v="Chennai Super Kings"/>
    <s v="Rajasthan Royals"/>
    <x v="1"/>
    <x v="1"/>
    <x v="194"/>
    <x v="4"/>
    <n v="4"/>
    <n v="0"/>
    <s v=""/>
    <s v="chased"/>
    <n v="4"/>
    <s v="male"/>
    <s v="Indian Premier League"/>
    <n v="43"/>
    <s v="M Erasmus"/>
    <s v="YC Barde"/>
    <s v="N Pandit"/>
    <s v="Nitin Menon"/>
    <s v="J Srinath"/>
    <s v=""/>
    <s v=""/>
    <m/>
  </r>
  <r>
    <n v="1136604"/>
    <x v="10"/>
    <d v="2018-05-12T00:00:00"/>
    <s v="Indore"/>
    <x v="24"/>
    <s v="Kolkata Knight Riders"/>
    <s v="Kings XI Punjab"/>
    <x v="5"/>
    <x v="0"/>
    <x v="127"/>
    <x v="0"/>
    <n v="0"/>
    <n v="31"/>
    <s v=""/>
    <s v="defended"/>
    <n v="31"/>
    <s v="male"/>
    <s v="Indian Premier League"/>
    <n v="44"/>
    <s v="CK Nandan"/>
    <s v="VK Sharma"/>
    <s v="GR Sadashiv Iyer"/>
    <s v="BNJ Oxenford"/>
    <s v="AJ Pycroft"/>
    <s v=""/>
    <s v=""/>
    <m/>
  </r>
  <r>
    <n v="1136605"/>
    <x v="10"/>
    <d v="2018-05-12T00:00:00"/>
    <s v="Delhi"/>
    <x v="40"/>
    <s v="Delhi Daredevils"/>
    <s v="Royal Challengers Bangalore"/>
    <x v="0"/>
    <x v="0"/>
    <x v="46"/>
    <x v="3"/>
    <n v="5"/>
    <n v="0"/>
    <s v=""/>
    <s v="chased"/>
    <n v="5"/>
    <s v="male"/>
    <s v="Indian Premier League"/>
    <n v="45"/>
    <s v="KN Ananthapadmanabhan"/>
    <s v="HDPK Dharmasena"/>
    <s v="K Srinath"/>
    <s v="AK Chaudhary"/>
    <s v="Prakash Bhatt"/>
    <s v=""/>
    <s v=""/>
    <m/>
  </r>
  <r>
    <n v="1136606"/>
    <x v="10"/>
    <d v="2018-05-13T00:00:00"/>
    <s v="Pune"/>
    <x v="27"/>
    <s v="Sunrisers Hyderabad"/>
    <s v="Chennai Super Kings"/>
    <x v="1"/>
    <x v="0"/>
    <x v="83"/>
    <x v="1"/>
    <n v="8"/>
    <n v="0"/>
    <s v=""/>
    <s v="chased"/>
    <n v="8"/>
    <s v="male"/>
    <s v="Indian Premier League"/>
    <n v="46"/>
    <s v="M Erasmus"/>
    <s v="YC Barde"/>
    <s v="HAS Khalid"/>
    <s v="AY Dandekar"/>
    <s v="M Nayyar"/>
    <s v=""/>
    <s v=""/>
    <m/>
  </r>
  <r>
    <n v="1136607"/>
    <x v="10"/>
    <d v="2018-05-13T00:00:00"/>
    <s v="Mumbai"/>
    <x v="3"/>
    <s v="Mumbai Indians"/>
    <s v="Rajasthan Royals"/>
    <x v="2"/>
    <x v="0"/>
    <x v="194"/>
    <x v="4"/>
    <n v="7"/>
    <n v="0"/>
    <s v=""/>
    <s v="chased"/>
    <n v="7"/>
    <s v="male"/>
    <s v="Indian Premier League"/>
    <n v="47"/>
    <s v="Nitin Menon"/>
    <s v="S Ravi"/>
    <s v="UV Gandhe"/>
    <s v="C Shamshuddin"/>
    <s v="J Srinath"/>
    <s v=""/>
    <s v=""/>
    <m/>
  </r>
  <r>
    <n v="1136608"/>
    <x v="10"/>
    <d v="2018-05-14T00:00:00"/>
    <s v="Indore"/>
    <x v="24"/>
    <s v="Kings XI Punjab"/>
    <s v="Royal Challengers Bangalore"/>
    <x v="0"/>
    <x v="0"/>
    <x v="136"/>
    <x v="3"/>
    <n v="10"/>
    <n v="0"/>
    <s v=""/>
    <s v="chased"/>
    <n v="10"/>
    <s v="male"/>
    <s v="Indian Premier League"/>
    <n v="48"/>
    <s v="BNJ Oxenford"/>
    <s v="VK Sharma"/>
    <s v="GR Sadashiv Iyer"/>
    <s v="CK Nandan"/>
    <s v="AJ Pycroft"/>
    <s v=""/>
    <s v=""/>
    <m/>
  </r>
  <r>
    <n v="1136609"/>
    <x v="10"/>
    <d v="2018-05-15T00:00:00"/>
    <s v="Kolkata"/>
    <x v="4"/>
    <s v="Rajasthan Royals"/>
    <s v="Kolkata Knight Riders"/>
    <x v="6"/>
    <x v="0"/>
    <x v="211"/>
    <x v="0"/>
    <n v="6"/>
    <n v="0"/>
    <s v=""/>
    <s v="chased"/>
    <n v="6"/>
    <s v="male"/>
    <s v="Indian Premier League"/>
    <n v="49"/>
    <s v="AK Chaudhary"/>
    <s v="HDPK Dharmasena"/>
    <s v="K Srinath"/>
    <s v="VA Kulkarni"/>
    <s v="M Nayyar"/>
    <s v=""/>
    <s v=""/>
    <m/>
  </r>
  <r>
    <n v="1136610"/>
    <x v="10"/>
    <d v="2018-05-16T00:00:00"/>
    <s v="Mumbai"/>
    <x v="3"/>
    <s v="Mumbai Indians"/>
    <s v="Kings XI Punjab"/>
    <x v="5"/>
    <x v="0"/>
    <x v="190"/>
    <x v="7"/>
    <n v="0"/>
    <n v="3"/>
    <s v=""/>
    <s v="defended"/>
    <n v="3"/>
    <s v="male"/>
    <s v="Indian Premier League"/>
    <n v="50"/>
    <s v="M Erasmus"/>
    <s v="Nitin Menon"/>
    <s v="UV Gandhe"/>
    <s v="YC Barde"/>
    <s v="J Srinath"/>
    <s v=""/>
    <s v=""/>
    <m/>
  </r>
  <r>
    <n v="1136611"/>
    <x v="10"/>
    <d v="2018-05-17T00:00:00"/>
    <s v="Bengaluru"/>
    <x v="36"/>
    <s v="Royal Challengers Bangalore"/>
    <s v="Sunrisers Hyderabad"/>
    <x v="10"/>
    <x v="0"/>
    <x v="46"/>
    <x v="3"/>
    <n v="0"/>
    <n v="14"/>
    <s v=""/>
    <s v="defended"/>
    <n v="14"/>
    <s v="male"/>
    <s v="Indian Premier League"/>
    <n v="51"/>
    <s v="AY Dandekar"/>
    <s v="S Ravi"/>
    <s v="HAS Khalid"/>
    <s v="C Shamshuddin"/>
    <s v="Prakash Bhatt"/>
    <s v=""/>
    <s v=""/>
    <m/>
  </r>
  <r>
    <n v="1136612"/>
    <x v="10"/>
    <d v="2018-05-18T00:00:00"/>
    <s v="Delhi"/>
    <x v="40"/>
    <s v="Delhi Daredevils"/>
    <s v="Chennai Super Kings"/>
    <x v="1"/>
    <x v="0"/>
    <x v="199"/>
    <x v="2"/>
    <n v="0"/>
    <n v="34"/>
    <s v=""/>
    <s v="defended"/>
    <n v="34"/>
    <s v="male"/>
    <s v="Indian Premier League"/>
    <n v="52"/>
    <s v="HDPK Dharmasena"/>
    <s v="VA Kulkarni"/>
    <s v="K Srinath"/>
    <s v="CK Nandan"/>
    <s v="M Nayyar"/>
    <s v=""/>
    <s v=""/>
    <m/>
  </r>
  <r>
    <n v="1136613"/>
    <x v="10"/>
    <d v="2018-05-19T00:00:00"/>
    <s v="Jaipur"/>
    <x v="5"/>
    <s v="Rajasthan Royals"/>
    <s v="Royal Challengers Bangalore"/>
    <x v="2"/>
    <x v="1"/>
    <x v="212"/>
    <x v="4"/>
    <n v="0"/>
    <n v="30"/>
    <s v=""/>
    <s v="defended"/>
    <n v="30"/>
    <s v="male"/>
    <s v="Indian Premier League"/>
    <n v="53"/>
    <s v="BNJ Oxenford"/>
    <s v="VK Sharma"/>
    <s v="GR Sadashiv Iyer"/>
    <s v="C Shamshuddin"/>
    <s v="AJ Pycroft"/>
    <s v=""/>
    <s v=""/>
    <m/>
  </r>
  <r>
    <n v="1136614"/>
    <x v="10"/>
    <d v="2018-05-19T00:00:00"/>
    <s v="Hyderabad"/>
    <x v="38"/>
    <s v="Sunrisers Hyderabad"/>
    <s v="Kolkata Knight Riders"/>
    <x v="10"/>
    <x v="1"/>
    <x v="153"/>
    <x v="0"/>
    <n v="5"/>
    <n v="0"/>
    <s v=""/>
    <s v="chased"/>
    <n v="5"/>
    <s v="male"/>
    <s v="Indian Premier League"/>
    <n v="54"/>
    <s v="AK Chaudhary"/>
    <s v="S Ravi"/>
    <s v="HAS Khalid"/>
    <s v="AY Dandekar"/>
    <s v="Prakash Bhatt"/>
    <s v=""/>
    <s v=""/>
    <m/>
  </r>
  <r>
    <n v="1136615"/>
    <x v="10"/>
    <d v="2018-05-20T00:00:00"/>
    <s v="Delhi"/>
    <x v="40"/>
    <s v="Delhi Daredevils"/>
    <s v="Mumbai Indians"/>
    <x v="7"/>
    <x v="1"/>
    <x v="28"/>
    <x v="2"/>
    <n v="0"/>
    <n v="11"/>
    <s v=""/>
    <s v="defended"/>
    <n v="11"/>
    <s v="male"/>
    <s v="Indian Premier League"/>
    <n v="55"/>
    <s v="HDPK Dharmasena"/>
    <s v="CK Nandan"/>
    <s v="K Srinath"/>
    <s v="VA Kulkarni"/>
    <s v="M Nayyar"/>
    <s v=""/>
    <s v=""/>
    <m/>
  </r>
  <r>
    <n v="1136616"/>
    <x v="10"/>
    <d v="2018-05-20T00:00:00"/>
    <s v="Pune"/>
    <x v="27"/>
    <s v="Kings XI Punjab"/>
    <s v="Chennai Super Kings"/>
    <x v="1"/>
    <x v="0"/>
    <x v="213"/>
    <x v="1"/>
    <n v="5"/>
    <n v="0"/>
    <s v=""/>
    <s v="chased"/>
    <n v="5"/>
    <s v="male"/>
    <s v="Indian Premier League"/>
    <n v="56"/>
    <s v="Nitin Menon"/>
    <s v="YC Barde"/>
    <s v="UV Gandhe"/>
    <s v="M Erasmus"/>
    <s v="J Srinath"/>
    <s v=""/>
    <s v=""/>
    <m/>
  </r>
  <r>
    <n v="1136617"/>
    <x v="10"/>
    <d v="2018-05-22T00:00:00"/>
    <s v="Mumbai"/>
    <x v="3"/>
    <s v="Sunrisers Hyderabad"/>
    <s v="Chennai Super Kings"/>
    <x v="1"/>
    <x v="0"/>
    <x v="123"/>
    <x v="1"/>
    <n v="2"/>
    <n v="0"/>
    <s v=""/>
    <s v="chased"/>
    <n v="2"/>
    <s v="male"/>
    <s v="Indian Premier League"/>
    <m/>
    <s v="C Shamshuddin"/>
    <s v="M Erasmus"/>
    <s v="YC Barde"/>
    <s v="S Ravi"/>
    <s v="AJ Pycroft"/>
    <s v=""/>
    <s v=""/>
    <m/>
  </r>
  <r>
    <n v="1136618"/>
    <x v="10"/>
    <d v="2018-05-23T00:00:00"/>
    <s v="Kolkata"/>
    <x v="4"/>
    <s v="Kolkata Knight Riders"/>
    <s v="Rajasthan Royals"/>
    <x v="2"/>
    <x v="0"/>
    <x v="164"/>
    <x v="0"/>
    <n v="0"/>
    <n v="25"/>
    <s v=""/>
    <s v="defended"/>
    <n v="25"/>
    <s v="male"/>
    <s v="Indian Premier League"/>
    <m/>
    <s v="AK Chaudhary"/>
    <s v="Nitin Menon"/>
    <s v="A Nand Kishore"/>
    <s v="HDPK Dharmasena"/>
    <s v="J Srinath"/>
    <s v=""/>
    <s v=""/>
    <m/>
  </r>
  <r>
    <n v="1136619"/>
    <x v="10"/>
    <d v="2018-05-25T00:00:00"/>
    <s v="Kolkata"/>
    <x v="4"/>
    <s v="Sunrisers Hyderabad"/>
    <s v="Kolkata Knight Riders"/>
    <x v="6"/>
    <x v="0"/>
    <x v="188"/>
    <x v="11"/>
    <n v="0"/>
    <n v="14"/>
    <s v=""/>
    <s v="defended"/>
    <n v="14"/>
    <s v="male"/>
    <s v="Indian Premier League"/>
    <m/>
    <s v="HDPK Dharmasena"/>
    <s v="Nitin Menon"/>
    <s v="A Nand Kishore"/>
    <s v="AK Chaudhary"/>
    <s v="J Srinath"/>
    <s v=""/>
    <s v=""/>
    <m/>
  </r>
  <r>
    <n v="1136620"/>
    <x v="10"/>
    <d v="2018-05-27T00:00:00"/>
    <s v="Mumbai"/>
    <x v="3"/>
    <s v="Sunrisers Hyderabad"/>
    <s v="Chennai Super Kings"/>
    <x v="1"/>
    <x v="0"/>
    <x v="5"/>
    <x v="1"/>
    <n v="8"/>
    <n v="0"/>
    <s v=""/>
    <s v="chased"/>
    <n v="8"/>
    <s v="male"/>
    <s v="Indian Premier League"/>
    <m/>
    <s v="M Erasmus"/>
    <s v="S Ravi"/>
    <s v="YC Barde"/>
    <s v="Nitin Menon"/>
    <s v="AJ Pycroft"/>
    <s v=""/>
    <s v=""/>
    <m/>
  </r>
  <r>
    <n v="1175356"/>
    <x v="11"/>
    <d v="2019-03-23T00:00:00"/>
    <s v="Chennai"/>
    <x v="39"/>
    <s v="Royal Challengers Bangalore"/>
    <s v="Chennai Super Kings"/>
    <x v="1"/>
    <x v="0"/>
    <x v="62"/>
    <x v="1"/>
    <n v="7"/>
    <n v="0"/>
    <s v=""/>
    <s v="chased"/>
    <n v="7"/>
    <s v="male"/>
    <s v="Indian Premier League"/>
    <n v="1"/>
    <s v="AY Dandekar"/>
    <s v="BNJ Oxenford"/>
    <s v="HAS Khalid"/>
    <s v="Nitin Menon"/>
    <s v="J Srinath"/>
    <s v=""/>
    <s v=""/>
    <m/>
  </r>
  <r>
    <n v="1175357"/>
    <x v="11"/>
    <d v="2019-03-24T00:00:00"/>
    <s v="Kolkata"/>
    <x v="4"/>
    <s v="Sunrisers Hyderabad"/>
    <s v="Kolkata Knight Riders"/>
    <x v="6"/>
    <x v="0"/>
    <x v="164"/>
    <x v="0"/>
    <n v="6"/>
    <n v="0"/>
    <s v=""/>
    <s v="chased"/>
    <n v="6"/>
    <s v="male"/>
    <s v="Indian Premier League"/>
    <n v="2"/>
    <s v="AK Chaudhary"/>
    <s v="CB Gaffaney"/>
    <s v="GR Sadashiv Iyer"/>
    <s v="VA Kulkarni"/>
    <s v="V Narayan Kutty"/>
    <s v=""/>
    <s v=""/>
    <m/>
  </r>
  <r>
    <n v="1175358"/>
    <x v="11"/>
    <d v="2019-03-24T00:00:00"/>
    <s v="Mumbai"/>
    <x v="3"/>
    <s v="Delhi Capitals"/>
    <s v="Mumbai Indians"/>
    <x v="3"/>
    <x v="0"/>
    <x v="182"/>
    <x v="15"/>
    <n v="0"/>
    <n v="37"/>
    <s v=""/>
    <s v="defended"/>
    <n v="37"/>
    <s v="male"/>
    <s v="Indian Premier League"/>
    <n v="3"/>
    <s v="S Ravi"/>
    <s v="YC Barde"/>
    <s v="BK Ravi"/>
    <s v="CK Nandan"/>
    <s v="M Nayyar"/>
    <s v=""/>
    <s v=""/>
    <m/>
  </r>
  <r>
    <n v="1175359"/>
    <x v="11"/>
    <d v="2019-03-25T00:00:00"/>
    <s v="Jaipur"/>
    <x v="5"/>
    <s v="Kings XI Punjab"/>
    <s v="Rajasthan Royals"/>
    <x v="2"/>
    <x v="0"/>
    <x v="45"/>
    <x v="5"/>
    <n v="0"/>
    <n v="14"/>
    <s v=""/>
    <s v="defended"/>
    <n v="14"/>
    <s v="male"/>
    <s v="Indian Premier League"/>
    <n v="4"/>
    <s v="C Shamshuddin"/>
    <s v="KN Ananthapadmanabhan"/>
    <s v="K Srinath"/>
    <s v="BNJ Oxenford"/>
    <s v="Chinmay Sharma"/>
    <s v=""/>
    <s v=""/>
    <m/>
  </r>
  <r>
    <n v="1175360"/>
    <x v="11"/>
    <d v="2019-03-26T00:00:00"/>
    <s v="Delhi"/>
    <x v="40"/>
    <s v="Delhi Capitals"/>
    <s v="Chennai Super Kings"/>
    <x v="14"/>
    <x v="1"/>
    <x v="5"/>
    <x v="1"/>
    <n v="6"/>
    <n v="0"/>
    <s v=""/>
    <s v="chased"/>
    <n v="6"/>
    <s v="male"/>
    <s v="Indian Premier League"/>
    <n v="5"/>
    <s v="M Erasmus"/>
    <s v="Nitin Menon"/>
    <s v="HAS Khalid"/>
    <s v="AY Dandekar"/>
    <s v="J Srinath"/>
    <s v=""/>
    <s v=""/>
    <m/>
  </r>
  <r>
    <n v="1175361"/>
    <x v="11"/>
    <d v="2019-03-27T00:00:00"/>
    <s v="Kolkata"/>
    <x v="4"/>
    <s v="Kolkata Knight Riders"/>
    <s v="Kings XI Punjab"/>
    <x v="5"/>
    <x v="0"/>
    <x v="164"/>
    <x v="0"/>
    <n v="0"/>
    <n v="28"/>
    <s v=""/>
    <s v="defended"/>
    <n v="28"/>
    <s v="male"/>
    <s v="Indian Premier League"/>
    <n v="6"/>
    <s v="AK Chaudhary"/>
    <s v="VA Kulkarni"/>
    <s v="GR Sadashiv Iyer"/>
    <s v="CB Gaffaney"/>
    <s v="V Narayan Kutty"/>
    <s v=""/>
    <s v=""/>
    <m/>
  </r>
  <r>
    <n v="1175362"/>
    <x v="11"/>
    <d v="2019-03-28T00:00:00"/>
    <s v="Bengaluru"/>
    <x v="36"/>
    <s v="Mumbai Indians"/>
    <s v="Royal Challengers Bangalore"/>
    <x v="0"/>
    <x v="0"/>
    <x v="190"/>
    <x v="7"/>
    <n v="0"/>
    <n v="6"/>
    <s v=""/>
    <s v="defended"/>
    <n v="6"/>
    <s v="male"/>
    <s v="Indian Premier League"/>
    <n v="7"/>
    <s v="CK Nandan"/>
    <s v="S Ravi"/>
    <s v="BK Ravi"/>
    <s v="YC Barde"/>
    <s v="M Nayyar"/>
    <s v=""/>
    <s v=""/>
    <m/>
  </r>
  <r>
    <n v="1175363"/>
    <x v="11"/>
    <d v="2019-03-29T00:00:00"/>
    <s v="Hyderabad"/>
    <x v="38"/>
    <s v="Rajasthan Royals"/>
    <s v="Sunrisers Hyderabad"/>
    <x v="2"/>
    <x v="1"/>
    <x v="188"/>
    <x v="11"/>
    <n v="5"/>
    <n v="0"/>
    <s v=""/>
    <s v="chased"/>
    <n v="5"/>
    <s v="male"/>
    <s v="Indian Premier League"/>
    <n v="8"/>
    <s v="BNJ Oxenford"/>
    <s v="C Shamshuddin"/>
    <s v="K Srinath"/>
    <s v="KN Ananthapadmanabhan"/>
    <s v="Chinmay Sharma"/>
    <s v=""/>
    <s v=""/>
    <m/>
  </r>
  <r>
    <n v="1175364"/>
    <x v="11"/>
    <d v="2019-03-30T00:00:00"/>
    <s v="Chandigarh"/>
    <x v="37"/>
    <s v="Mumbai Indians"/>
    <s v="Kings XI Punjab"/>
    <x v="5"/>
    <x v="0"/>
    <x v="165"/>
    <x v="5"/>
    <n v="8"/>
    <n v="0"/>
    <s v=""/>
    <s v="chased"/>
    <n v="8"/>
    <s v="male"/>
    <s v="Indian Premier League"/>
    <n v="9"/>
    <s v="CB Gaffaney"/>
    <s v="VA Kulkarni"/>
    <s v="GR Sadashiv Iyer"/>
    <s v="AK Chaudhary"/>
    <s v="V Narayan Kutty"/>
    <s v=""/>
    <s v=""/>
    <m/>
  </r>
  <r>
    <n v="1175365"/>
    <x v="11"/>
    <d v="2019-03-30T00:00:00"/>
    <s v="Delhi"/>
    <x v="40"/>
    <s v="Kolkata Knight Riders"/>
    <s v="Delhi Capitals"/>
    <x v="14"/>
    <x v="0"/>
    <x v="214"/>
    <x v="8"/>
    <n v="0"/>
    <n v="0"/>
    <s v="tie"/>
    <s v="tie"/>
    <n v="0"/>
    <s v="male"/>
    <s v="Indian Premier League"/>
    <n v="10"/>
    <s v="AY Dandekar"/>
    <s v="Nitin Menon"/>
    <s v="HAS Khalid"/>
    <s v="M Erasmus"/>
    <s v="J Srinath"/>
    <s v="Delhi Capitals"/>
    <s v=""/>
    <m/>
  </r>
  <r>
    <n v="1175366"/>
    <x v="11"/>
    <d v="2019-03-31T00:00:00"/>
    <s v="Hyderabad"/>
    <x v="38"/>
    <s v="Sunrisers Hyderabad"/>
    <s v="Royal Challengers Bangalore"/>
    <x v="0"/>
    <x v="0"/>
    <x v="215"/>
    <x v="11"/>
    <n v="0"/>
    <n v="118"/>
    <s v=""/>
    <s v="defended"/>
    <n v="118"/>
    <s v="male"/>
    <s v="Indian Premier League"/>
    <n v="11"/>
    <s v="KN Ananthapadmanabhan"/>
    <s v="S Ravi"/>
    <s v="K Srinath"/>
    <s v="C Shamshuddin"/>
    <s v="Chinmay Sharma"/>
    <s v=""/>
    <s v=""/>
    <m/>
  </r>
  <r>
    <n v="1175367"/>
    <x v="11"/>
    <d v="2019-03-31T00:00:00"/>
    <s v="Chennai"/>
    <x v="39"/>
    <s v="Chennai Super Kings"/>
    <s v="Rajasthan Royals"/>
    <x v="2"/>
    <x v="0"/>
    <x v="13"/>
    <x v="1"/>
    <n v="0"/>
    <n v="8"/>
    <s v=""/>
    <s v="defended"/>
    <n v="8"/>
    <s v="male"/>
    <s v="Indian Premier League"/>
    <n v="12"/>
    <s v="CK Nandan"/>
    <s v="YC Barde"/>
    <s v="BK Ravi"/>
    <s v="BNJ Oxenford"/>
    <s v="M Nayyar"/>
    <s v=""/>
    <s v=""/>
    <m/>
  </r>
  <r>
    <n v="1175368"/>
    <x v="11"/>
    <d v="2019-04-01T00:00:00"/>
    <s v="Chandigarh"/>
    <x v="37"/>
    <s v="Kings XI Punjab"/>
    <s v="Delhi Capitals"/>
    <x v="14"/>
    <x v="0"/>
    <x v="216"/>
    <x v="5"/>
    <n v="0"/>
    <n v="14"/>
    <s v=""/>
    <s v="defended"/>
    <n v="14"/>
    <s v="male"/>
    <s v="Indian Premier League"/>
    <n v="13"/>
    <s v="AK Chaudhary"/>
    <s v="CB Gaffaney"/>
    <s v="GR Sadashiv Iyer"/>
    <s v="VA Kulkarni"/>
    <s v="V Narayan Kutty"/>
    <s v=""/>
    <s v=""/>
    <m/>
  </r>
  <r>
    <n v="1175369"/>
    <x v="11"/>
    <d v="2019-04-02T00:00:00"/>
    <s v="Jaipur"/>
    <x v="5"/>
    <s v="Royal Challengers Bangalore"/>
    <s v="Rajasthan Royals"/>
    <x v="2"/>
    <x v="0"/>
    <x v="212"/>
    <x v="4"/>
    <n v="7"/>
    <n v="0"/>
    <s v=""/>
    <s v="chased"/>
    <n v="7"/>
    <s v="male"/>
    <s v="Indian Premier League"/>
    <n v="14"/>
    <s v="AY Dandekar"/>
    <s v="M Erasmus"/>
    <s v="HAS Khalid"/>
    <s v="Nitin Menon"/>
    <s v="J Srinath"/>
    <s v=""/>
    <s v=""/>
    <m/>
  </r>
  <r>
    <n v="1175370"/>
    <x v="11"/>
    <d v="2019-04-03T00:00:00"/>
    <s v="Mumbai"/>
    <x v="3"/>
    <s v="Mumbai Indians"/>
    <s v="Chennai Super Kings"/>
    <x v="1"/>
    <x v="0"/>
    <x v="172"/>
    <x v="7"/>
    <n v="0"/>
    <n v="37"/>
    <s v=""/>
    <s v="defended"/>
    <n v="37"/>
    <s v="male"/>
    <s v="Indian Premier League"/>
    <n v="15"/>
    <s v="BNJ Oxenford"/>
    <s v="RJ Tucker"/>
    <s v="BK Ravi"/>
    <s v="YC Barde"/>
    <s v="M Nayyar"/>
    <s v=""/>
    <s v=""/>
    <m/>
  </r>
  <r>
    <n v="1175371"/>
    <x v="11"/>
    <d v="2019-04-04T00:00:00"/>
    <s v="Delhi"/>
    <x v="40"/>
    <s v="Delhi Capitals"/>
    <s v="Sunrisers Hyderabad"/>
    <x v="10"/>
    <x v="0"/>
    <x v="215"/>
    <x v="11"/>
    <n v="5"/>
    <n v="0"/>
    <s v=""/>
    <s v="chased"/>
    <n v="5"/>
    <s v="male"/>
    <s v="Indian Premier League"/>
    <n v="16"/>
    <s v="C Shamshuddin"/>
    <s v="KN Ananthapadmanabhan"/>
    <s v="K Srinath"/>
    <s v="S Ravi"/>
    <s v="Chinmay Sharma"/>
    <s v=""/>
    <s v=""/>
    <m/>
  </r>
  <r>
    <n v="1175372"/>
    <x v="11"/>
    <d v="2019-04-05T00:00:00"/>
    <s v="Bengaluru"/>
    <x v="36"/>
    <s v="Royal Challengers Bangalore"/>
    <s v="Kolkata Knight Riders"/>
    <x v="6"/>
    <x v="0"/>
    <x v="164"/>
    <x v="0"/>
    <n v="5"/>
    <n v="0"/>
    <s v=""/>
    <s v="chased"/>
    <n v="5"/>
    <s v="male"/>
    <s v="Indian Premier League"/>
    <n v="17"/>
    <s v="AK Chaudhary"/>
    <s v="CB Gaffaney"/>
    <s v="GR Sadashiv Iyer"/>
    <s v="CK Nandan"/>
    <s v="V Narayan Kutty"/>
    <s v=""/>
    <s v=""/>
    <m/>
  </r>
  <r>
    <n v="1178393"/>
    <x v="11"/>
    <d v="2019-04-06T00:00:00"/>
    <s v="Chennai"/>
    <x v="39"/>
    <s v="Chennai Super Kings"/>
    <s v="Kings XI Punjab"/>
    <x v="1"/>
    <x v="1"/>
    <x v="62"/>
    <x v="1"/>
    <n v="0"/>
    <n v="22"/>
    <s v=""/>
    <s v="defended"/>
    <n v="22"/>
    <s v="male"/>
    <s v="Indian Premier League"/>
    <n v="18"/>
    <s v="KN Ananthapadmanabhan"/>
    <s v="RJ Tucker"/>
    <s v="K Srinath"/>
    <s v="C Shamshuddin"/>
    <s v="Chinmay Sharma"/>
    <s v=""/>
    <s v=""/>
    <m/>
  </r>
  <r>
    <n v="1178394"/>
    <x v="11"/>
    <d v="2019-04-06T00:00:00"/>
    <s v="Hyderabad"/>
    <x v="38"/>
    <s v="Mumbai Indians"/>
    <s v="Sunrisers Hyderabad"/>
    <x v="10"/>
    <x v="0"/>
    <x v="217"/>
    <x v="7"/>
    <n v="0"/>
    <n v="40"/>
    <s v=""/>
    <s v="defended"/>
    <n v="40"/>
    <s v="male"/>
    <s v="Indian Premier League"/>
    <n v="19"/>
    <s v="AY Dandekar"/>
    <s v="Nitin Menon"/>
    <s v="HAS Khalid"/>
    <s v="M Erasmus"/>
    <s v="J Srinath"/>
    <s v=""/>
    <s v=""/>
    <m/>
  </r>
  <r>
    <n v="1178395"/>
    <x v="11"/>
    <d v="2019-04-07T00:00:00"/>
    <s v="Bengaluru"/>
    <x v="36"/>
    <s v="Royal Challengers Bangalore"/>
    <s v="Delhi Capitals"/>
    <x v="14"/>
    <x v="0"/>
    <x v="218"/>
    <x v="15"/>
    <n v="4"/>
    <n v="0"/>
    <s v=""/>
    <s v="chased"/>
    <n v="4"/>
    <s v="male"/>
    <s v="Indian Premier League"/>
    <n v="20"/>
    <s v="S Ravi"/>
    <s v="YC Barde"/>
    <s v="BK Ravi"/>
    <s v="CK Nandan"/>
    <s v="M Nayyar"/>
    <s v=""/>
    <s v=""/>
    <m/>
  </r>
  <r>
    <n v="1178396"/>
    <x v="11"/>
    <d v="2019-04-07T00:00:00"/>
    <s v="Jaipur"/>
    <x v="5"/>
    <s v="Rajasthan Royals"/>
    <s v="Kolkata Knight Riders"/>
    <x v="6"/>
    <x v="0"/>
    <x v="219"/>
    <x v="0"/>
    <n v="8"/>
    <n v="0"/>
    <s v=""/>
    <s v="chased"/>
    <n v="8"/>
    <s v="male"/>
    <s v="Indian Premier League"/>
    <n v="21"/>
    <s v="AK Chaudhary"/>
    <s v="CB Gaffaney"/>
    <s v="GR Sadashiv Iyer"/>
    <s v="BNJ Oxenford"/>
    <s v="V Narayan Kutty"/>
    <s v=""/>
    <s v=""/>
    <m/>
  </r>
  <r>
    <n v="1178397"/>
    <x v="11"/>
    <d v="2019-04-08T00:00:00"/>
    <s v="Chandigarh"/>
    <x v="37"/>
    <s v="Sunrisers Hyderabad"/>
    <s v="Kings XI Punjab"/>
    <x v="5"/>
    <x v="0"/>
    <x v="202"/>
    <x v="5"/>
    <n v="6"/>
    <n v="0"/>
    <s v=""/>
    <s v="chased"/>
    <n v="6"/>
    <s v="male"/>
    <s v="Indian Premier League"/>
    <n v="22"/>
    <s v="AY Dandekar"/>
    <s v="M Erasmus"/>
    <s v="HAS Khalid"/>
    <s v="Nitin Menon"/>
    <s v="J Srinath"/>
    <s v=""/>
    <s v=""/>
    <m/>
  </r>
  <r>
    <n v="1178398"/>
    <x v="11"/>
    <d v="2019-04-09T00:00:00"/>
    <s v="Chennai"/>
    <x v="39"/>
    <s v="Kolkata Knight Riders"/>
    <s v="Chennai Super Kings"/>
    <x v="1"/>
    <x v="0"/>
    <x v="220"/>
    <x v="1"/>
    <n v="7"/>
    <n v="0"/>
    <s v=""/>
    <s v="chased"/>
    <n v="7"/>
    <s v="male"/>
    <s v="Indian Premier League"/>
    <n v="23"/>
    <s v="C Shamshuddin"/>
    <s v="RJ Tucker"/>
    <s v="K Srinath"/>
    <s v="UV Gandhe"/>
    <s v="Prakash Bhatt"/>
    <s v=""/>
    <s v=""/>
    <m/>
  </r>
  <r>
    <n v="1178399"/>
    <x v="11"/>
    <d v="2019-04-10T00:00:00"/>
    <s v="Mumbai"/>
    <x v="3"/>
    <s v="Kings XI Punjab"/>
    <s v="Mumbai Indians"/>
    <x v="3"/>
    <x v="0"/>
    <x v="90"/>
    <x v="7"/>
    <n v="3"/>
    <n v="0"/>
    <s v=""/>
    <s v="chased"/>
    <n v="3"/>
    <s v="male"/>
    <s v="Indian Premier League"/>
    <n v="24"/>
    <s v="S Ravi"/>
    <s v="YC Barde"/>
    <s v="K Srinivasan"/>
    <s v="CK Nandan"/>
    <s v="M Nayyar"/>
    <s v=""/>
    <s v=""/>
    <m/>
  </r>
  <r>
    <n v="1178400"/>
    <x v="11"/>
    <d v="2019-04-11T00:00:00"/>
    <s v="Jaipur"/>
    <x v="5"/>
    <s v="Rajasthan Royals"/>
    <s v="Chennai Super Kings"/>
    <x v="1"/>
    <x v="0"/>
    <x v="13"/>
    <x v="1"/>
    <n v="4"/>
    <n v="0"/>
    <s v=""/>
    <s v="chased"/>
    <n v="4"/>
    <s v="male"/>
    <s v="Indian Premier League"/>
    <n v="25"/>
    <s v="BNJ Oxenford"/>
    <s v="UV Gandhe"/>
    <s v="GR Sadashiv Iyer"/>
    <s v="CB Gaffaney"/>
    <s v="Prakash Bhatt"/>
    <s v=""/>
    <s v=""/>
    <m/>
  </r>
  <r>
    <n v="1178401"/>
    <x v="11"/>
    <d v="2019-04-12T00:00:00"/>
    <s v="Kolkata"/>
    <x v="4"/>
    <s v="Kolkata Knight Riders"/>
    <s v="Delhi Capitals"/>
    <x v="14"/>
    <x v="0"/>
    <x v="114"/>
    <x v="15"/>
    <n v="7"/>
    <n v="0"/>
    <s v=""/>
    <s v="chased"/>
    <n v="7"/>
    <s v="male"/>
    <s v="Indian Premier League"/>
    <n v="26"/>
    <s v="CK Nandan"/>
    <s v="YC Barde"/>
    <s v="BK Ravi"/>
    <s v="RJ Tucker"/>
    <s v="M Nayyar"/>
    <s v=""/>
    <s v=""/>
    <m/>
  </r>
  <r>
    <n v="1178402"/>
    <x v="11"/>
    <d v="2019-04-13T00:00:00"/>
    <s v="Mumbai"/>
    <x v="3"/>
    <s v="Mumbai Indians"/>
    <s v="Rajasthan Royals"/>
    <x v="2"/>
    <x v="0"/>
    <x v="194"/>
    <x v="4"/>
    <n v="4"/>
    <n v="0"/>
    <s v=""/>
    <s v="chased"/>
    <n v="4"/>
    <s v="male"/>
    <s v="Indian Premier League"/>
    <n v="27"/>
    <s v="A Nand Kishore"/>
    <s v="Nitin Menon"/>
    <s v="N Pandit"/>
    <s v="M Erasmus"/>
    <s v="J Srinath"/>
    <s v=""/>
    <s v=""/>
    <m/>
  </r>
  <r>
    <n v="1178403"/>
    <x v="11"/>
    <d v="2019-04-13T00:00:00"/>
    <s v="Chandigarh"/>
    <x v="37"/>
    <s v="Kings XI Punjab"/>
    <s v="Royal Challengers Bangalore"/>
    <x v="0"/>
    <x v="0"/>
    <x v="46"/>
    <x v="3"/>
    <n v="8"/>
    <n v="0"/>
    <s v=""/>
    <s v="chased"/>
    <n v="8"/>
    <s v="male"/>
    <s v="Indian Premier League"/>
    <n v="28"/>
    <s v="S Ravi"/>
    <s v="UV Gandhe"/>
    <s v="K Srinath"/>
    <s v="NJ Llong"/>
    <s v="Prakash Bhatt"/>
    <s v=""/>
    <s v=""/>
    <m/>
  </r>
  <r>
    <n v="1178404"/>
    <x v="11"/>
    <d v="2019-04-14T00:00:00"/>
    <s v="Kolkata"/>
    <x v="4"/>
    <s v="Kolkata Knight Riders"/>
    <s v="Chennai Super Kings"/>
    <x v="1"/>
    <x v="0"/>
    <x v="221"/>
    <x v="1"/>
    <n v="5"/>
    <n v="0"/>
    <s v=""/>
    <s v="chased"/>
    <n v="5"/>
    <s v="male"/>
    <s v="Indian Premier League"/>
    <n v="29"/>
    <s v="CK Nandan"/>
    <s v="RJ Tucker"/>
    <s v="BK Ravi"/>
    <s v="YC Barde"/>
    <s v="M Nayyar"/>
    <s v=""/>
    <s v=""/>
    <m/>
  </r>
  <r>
    <n v="1178405"/>
    <x v="11"/>
    <d v="2019-04-14T00:00:00"/>
    <s v="Hyderabad"/>
    <x v="38"/>
    <s v="Delhi Capitals"/>
    <s v="Sunrisers Hyderabad"/>
    <x v="10"/>
    <x v="0"/>
    <x v="222"/>
    <x v="15"/>
    <n v="0"/>
    <n v="39"/>
    <s v=""/>
    <s v="defended"/>
    <n v="39"/>
    <s v="male"/>
    <s v="Indian Premier League"/>
    <n v="30"/>
    <s v="AK Chaudhary"/>
    <s v="BNJ Oxenford"/>
    <s v="GR Sadashiv Iyer"/>
    <s v="CB Gaffaney"/>
    <s v="V Narayan Kutty"/>
    <s v=""/>
    <s v=""/>
    <m/>
  </r>
  <r>
    <n v="1178406"/>
    <x v="11"/>
    <d v="2019-04-15T00:00:00"/>
    <s v="Mumbai"/>
    <x v="3"/>
    <s v="Royal Challengers Bangalore"/>
    <s v="Mumbai Indians"/>
    <x v="3"/>
    <x v="0"/>
    <x v="80"/>
    <x v="7"/>
    <n v="5"/>
    <n v="0"/>
    <s v=""/>
    <s v="chased"/>
    <n v="5"/>
    <s v="male"/>
    <s v="Indian Premier League"/>
    <n v="31"/>
    <s v="M Erasmus"/>
    <s v="Nitin Menon"/>
    <s v="N Pandit"/>
    <s v="A Nand Kishore"/>
    <s v="J Srinath"/>
    <s v=""/>
    <s v=""/>
    <m/>
  </r>
  <r>
    <n v="1178407"/>
    <x v="11"/>
    <d v="2019-04-16T00:00:00"/>
    <s v="Chandigarh"/>
    <x v="37"/>
    <s v="Kings XI Punjab"/>
    <s v="Rajasthan Royals"/>
    <x v="2"/>
    <x v="0"/>
    <x v="91"/>
    <x v="5"/>
    <n v="0"/>
    <n v="12"/>
    <s v=""/>
    <s v="defended"/>
    <n v="12"/>
    <s v="male"/>
    <s v="Indian Premier League"/>
    <n v="32"/>
    <s v="AK Chaudhary"/>
    <s v="VA Kulkarni"/>
    <s v="K Srinivasan"/>
    <s v="S Ravi"/>
    <s v="AJ Pycroft"/>
    <s v=""/>
    <s v=""/>
    <m/>
  </r>
  <r>
    <n v="1178408"/>
    <x v="11"/>
    <d v="2019-04-17T00:00:00"/>
    <s v="Hyderabad"/>
    <x v="38"/>
    <s v="Chennai Super Kings"/>
    <s v="Sunrisers Hyderabad"/>
    <x v="1"/>
    <x v="1"/>
    <x v="79"/>
    <x v="11"/>
    <n v="6"/>
    <n v="0"/>
    <s v=""/>
    <s v="chased"/>
    <n v="6"/>
    <s v="male"/>
    <s v="Indian Premier League"/>
    <n v="33"/>
    <s v="IJ Gould"/>
    <s v="UV Gandhe"/>
    <s v="BK Ravi"/>
    <s v="C Shamshuddin"/>
    <s v="Prakash Bhatt"/>
    <s v=""/>
    <s v=""/>
    <m/>
  </r>
  <r>
    <n v="1178409"/>
    <x v="11"/>
    <d v="2019-04-18T00:00:00"/>
    <s v="Delhi"/>
    <x v="40"/>
    <s v="Mumbai Indians"/>
    <s v="Delhi Capitals"/>
    <x v="3"/>
    <x v="1"/>
    <x v="172"/>
    <x v="7"/>
    <n v="0"/>
    <n v="40"/>
    <s v=""/>
    <s v="defended"/>
    <n v="40"/>
    <s v="male"/>
    <s v="Indian Premier League"/>
    <n v="34"/>
    <s v="BNJ Oxenford"/>
    <s v="NJ Llong"/>
    <s v="N Pandit"/>
    <s v="AK Chaudhary"/>
    <s v="J Srinath"/>
    <s v=""/>
    <s v=""/>
    <m/>
  </r>
  <r>
    <n v="1178410"/>
    <x v="11"/>
    <d v="2019-04-19T00:00:00"/>
    <s v="Kolkata"/>
    <x v="4"/>
    <s v="Royal Challengers Bangalore"/>
    <s v="Kolkata Knight Riders"/>
    <x v="6"/>
    <x v="0"/>
    <x v="104"/>
    <x v="3"/>
    <n v="0"/>
    <n v="10"/>
    <s v=""/>
    <s v="defended"/>
    <n v="10"/>
    <s v="male"/>
    <s v="Indian Premier League"/>
    <n v="35"/>
    <s v="IJ Gould"/>
    <s v="Nitin Menon"/>
    <s v="K Srinath"/>
    <s v="AY Dandekar"/>
    <s v="AJ Pycroft"/>
    <s v=""/>
    <s v=""/>
    <m/>
  </r>
  <r>
    <n v="1178411"/>
    <x v="11"/>
    <d v="2019-04-20T00:00:00"/>
    <s v="Jaipur"/>
    <x v="5"/>
    <s v="Mumbai Indians"/>
    <s v="Rajasthan Royals"/>
    <x v="2"/>
    <x v="0"/>
    <x v="118"/>
    <x v="4"/>
    <n v="5"/>
    <n v="0"/>
    <s v=""/>
    <s v="chased"/>
    <n v="5"/>
    <s v="male"/>
    <s v="Indian Premier League"/>
    <n v="36"/>
    <s v="S Ravi"/>
    <s v="YC Barde"/>
    <s v="K Srinivasan"/>
    <s v="CK Nandan"/>
    <s v="M Nayyar"/>
    <s v=""/>
    <s v=""/>
    <m/>
  </r>
  <r>
    <n v="1178412"/>
    <x v="11"/>
    <d v="2019-04-20T00:00:00"/>
    <s v="Delhi"/>
    <x v="40"/>
    <s v="Kings XI Punjab"/>
    <s v="Delhi Capitals"/>
    <x v="14"/>
    <x v="0"/>
    <x v="166"/>
    <x v="15"/>
    <n v="5"/>
    <n v="0"/>
    <s v=""/>
    <s v="chased"/>
    <n v="5"/>
    <s v="male"/>
    <s v="Indian Premier League"/>
    <n v="37"/>
    <s v="C Shamshuddin"/>
    <s v="UV Gandhe"/>
    <s v="N Pandit"/>
    <s v="BNJ Oxenford"/>
    <s v="Prakash Bhatt"/>
    <s v=""/>
    <s v=""/>
    <m/>
  </r>
  <r>
    <n v="1178413"/>
    <x v="11"/>
    <d v="2019-04-21T00:00:00"/>
    <s v="Hyderabad"/>
    <x v="38"/>
    <s v="Kolkata Knight Riders"/>
    <s v="Sunrisers Hyderabad"/>
    <x v="10"/>
    <x v="0"/>
    <x v="223"/>
    <x v="11"/>
    <n v="9"/>
    <n v="0"/>
    <s v=""/>
    <s v="chased"/>
    <n v="9"/>
    <s v="male"/>
    <s v="Indian Premier League"/>
    <n v="38"/>
    <s v="NJ Llong"/>
    <s v="Nitin Menon"/>
    <s v="K Srinath"/>
    <s v="IJ Gould"/>
    <s v="AJ Pycroft"/>
    <s v=""/>
    <s v=""/>
    <m/>
  </r>
  <r>
    <n v="1178414"/>
    <x v="11"/>
    <d v="2019-04-21T00:00:00"/>
    <s v="Bengaluru"/>
    <x v="36"/>
    <s v="Royal Challengers Bangalore"/>
    <s v="Chennai Super Kings"/>
    <x v="1"/>
    <x v="0"/>
    <x v="148"/>
    <x v="3"/>
    <n v="0"/>
    <n v="1"/>
    <s v=""/>
    <s v="defended"/>
    <n v="1"/>
    <s v="male"/>
    <s v="Indian Premier League"/>
    <n v="39"/>
    <s v="RJ Tucker"/>
    <s v="VA Kulkarni"/>
    <s v="BK Ravi"/>
    <s v="AK Chaudhary"/>
    <s v="J Srinath"/>
    <s v=""/>
    <s v=""/>
    <m/>
  </r>
  <r>
    <n v="1178415"/>
    <x v="11"/>
    <d v="2019-04-22T00:00:00"/>
    <s v="Jaipur"/>
    <x v="5"/>
    <s v="Rajasthan Royals"/>
    <s v="Delhi Capitals"/>
    <x v="14"/>
    <x v="0"/>
    <x v="182"/>
    <x v="15"/>
    <n v="6"/>
    <n v="0"/>
    <s v=""/>
    <s v="chased"/>
    <n v="6"/>
    <s v="male"/>
    <s v="Indian Premier League"/>
    <n v="40"/>
    <s v="A Nand Kishore"/>
    <s v="S Ravi"/>
    <s v="K Srinath"/>
    <s v="YC Barde"/>
    <s v="M Nayyar"/>
    <s v=""/>
    <s v=""/>
    <m/>
  </r>
  <r>
    <n v="1178416"/>
    <x v="11"/>
    <d v="2019-04-23T00:00:00"/>
    <s v="Chennai"/>
    <x v="39"/>
    <s v="Sunrisers Hyderabad"/>
    <s v="Chennai Super Kings"/>
    <x v="1"/>
    <x v="0"/>
    <x v="5"/>
    <x v="1"/>
    <n v="6"/>
    <n v="0"/>
    <s v=""/>
    <s v="chased"/>
    <n v="6"/>
    <s v="male"/>
    <s v="Indian Premier League"/>
    <n v="41"/>
    <s v="AK Chaudhary"/>
    <s v="NJ Llong"/>
    <s v="N Pandit"/>
    <s v="VA Kulkarni"/>
    <s v="V Narayan Kutty"/>
    <s v=""/>
    <s v=""/>
    <m/>
  </r>
  <r>
    <n v="1178417"/>
    <x v="11"/>
    <d v="2019-04-24T00:00:00"/>
    <s v="Bengaluru"/>
    <x v="36"/>
    <s v="Royal Challengers Bangalore"/>
    <s v="Kings XI Punjab"/>
    <x v="5"/>
    <x v="0"/>
    <x v="46"/>
    <x v="3"/>
    <n v="0"/>
    <n v="17"/>
    <s v=""/>
    <s v="defended"/>
    <n v="17"/>
    <s v="male"/>
    <s v="Indian Premier League"/>
    <n v="42"/>
    <s v="BNJ Oxenford"/>
    <s v="C Shamshuddin"/>
    <s v="K Srinivasan"/>
    <s v="RJ Tucker"/>
    <s v="J Srinath"/>
    <s v=""/>
    <s v=""/>
    <m/>
  </r>
  <r>
    <n v="1178418"/>
    <x v="11"/>
    <d v="2019-04-25T00:00:00"/>
    <s v="Kolkata"/>
    <x v="4"/>
    <s v="Kolkata Knight Riders"/>
    <s v="Rajasthan Royals"/>
    <x v="2"/>
    <x v="0"/>
    <x v="168"/>
    <x v="4"/>
    <n v="3"/>
    <n v="0"/>
    <s v=""/>
    <s v="chased"/>
    <n v="3"/>
    <s v="male"/>
    <s v="Indian Premier League"/>
    <n v="43"/>
    <s v="AY Dandekar"/>
    <s v="IJ Gould"/>
    <s v="HAS Khalid"/>
    <s v="Nitin Menon"/>
    <s v="AJ Pycroft"/>
    <s v=""/>
    <s v=""/>
    <m/>
  </r>
  <r>
    <n v="1178419"/>
    <x v="11"/>
    <d v="2019-04-26T00:00:00"/>
    <s v="Chennai"/>
    <x v="39"/>
    <s v="Mumbai Indians"/>
    <s v="Chennai Super Kings"/>
    <x v="1"/>
    <x v="0"/>
    <x v="57"/>
    <x v="7"/>
    <n v="0"/>
    <n v="46"/>
    <s v=""/>
    <s v="defended"/>
    <n v="46"/>
    <s v="male"/>
    <s v="Indian Premier League"/>
    <n v="44"/>
    <s v="AK Chaudhary"/>
    <s v="NJ Llong"/>
    <s v="N Pandit"/>
    <s v="VA Kulkarni"/>
    <s v="V Narayan Kutty"/>
    <s v=""/>
    <s v=""/>
    <m/>
  </r>
  <r>
    <n v="1178420"/>
    <x v="11"/>
    <d v="2019-04-27T00:00:00"/>
    <s v="Jaipur"/>
    <x v="5"/>
    <s v="Sunrisers Hyderabad"/>
    <s v="Rajasthan Royals"/>
    <x v="2"/>
    <x v="0"/>
    <x v="93"/>
    <x v="4"/>
    <n v="7"/>
    <n v="0"/>
    <s v=""/>
    <s v="chased"/>
    <n v="7"/>
    <s v="male"/>
    <s v="Indian Premier League"/>
    <n v="45"/>
    <s v="A Nand Kishore"/>
    <s v="YC Barde"/>
    <s v="K Srinivasan"/>
    <s v="S Ravi"/>
    <s v="M Nayyar"/>
    <s v=""/>
    <s v=""/>
    <m/>
  </r>
  <r>
    <n v="1178421"/>
    <x v="11"/>
    <d v="2019-04-28T00:00:00"/>
    <s v="Delhi"/>
    <x v="40"/>
    <s v="Delhi Capitals"/>
    <s v="Royal Challengers Bangalore"/>
    <x v="14"/>
    <x v="1"/>
    <x v="114"/>
    <x v="15"/>
    <n v="0"/>
    <n v="16"/>
    <s v=""/>
    <s v="defended"/>
    <n v="16"/>
    <s v="male"/>
    <s v="Indian Premier League"/>
    <n v="46"/>
    <s v="BNJ Oxenford"/>
    <s v="KN Ananthapadmanabhan"/>
    <s v="N Pandit"/>
    <s v="C Shamshuddin"/>
    <s v="J Srinath"/>
    <s v=""/>
    <s v=""/>
    <m/>
  </r>
  <r>
    <n v="1178422"/>
    <x v="11"/>
    <d v="2019-04-28T00:00:00"/>
    <s v="Kolkata"/>
    <x v="4"/>
    <s v="Kolkata Knight Riders"/>
    <s v="Mumbai Indians"/>
    <x v="3"/>
    <x v="0"/>
    <x v="164"/>
    <x v="0"/>
    <n v="0"/>
    <n v="34"/>
    <s v=""/>
    <s v="defended"/>
    <n v="34"/>
    <s v="male"/>
    <s v="Indian Premier League"/>
    <n v="47"/>
    <s v="IJ Gould"/>
    <s v="Nitin Menon"/>
    <s v="HAS Khalid"/>
    <s v="AY Dandekar"/>
    <s v="AJ Pycroft"/>
    <s v=""/>
    <s v=""/>
    <m/>
  </r>
  <r>
    <n v="1178423"/>
    <x v="11"/>
    <d v="2019-04-29T00:00:00"/>
    <s v="Hyderabad"/>
    <x v="38"/>
    <s v="Sunrisers Hyderabad"/>
    <s v="Kings XI Punjab"/>
    <x v="5"/>
    <x v="0"/>
    <x v="79"/>
    <x v="11"/>
    <n v="0"/>
    <n v="45"/>
    <s v=""/>
    <s v="defended"/>
    <n v="45"/>
    <s v="male"/>
    <s v="Indian Premier League"/>
    <n v="48"/>
    <s v="CK Nandan"/>
    <s v="S Ravi"/>
    <s v="K Srinivasan"/>
    <s v="A Nand Kishore"/>
    <s v="M Nayyar"/>
    <s v=""/>
    <s v=""/>
    <m/>
  </r>
  <r>
    <n v="1178424"/>
    <x v="11"/>
    <d v="2019-04-30T00:00:00"/>
    <s v="Bengaluru"/>
    <x v="36"/>
    <s v="Royal Challengers Bangalore"/>
    <s v="Rajasthan Royals"/>
    <x v="2"/>
    <x v="0"/>
    <x v="115"/>
    <x v="8"/>
    <n v="0"/>
    <n v="0"/>
    <s v="no result"/>
    <s v="no result"/>
    <n v="0"/>
    <s v="male"/>
    <s v="Indian Premier League"/>
    <n v="49"/>
    <s v="NJ Llong"/>
    <s v="UV Gandhe"/>
    <s v="GR Sadashiv Iyer"/>
    <s v="AK Chaudhary"/>
    <s v="V Narayan Kutty"/>
    <s v=""/>
    <s v=""/>
    <m/>
  </r>
  <r>
    <n v="1178425"/>
    <x v="11"/>
    <d v="2019-05-01T00:00:00"/>
    <s v="Chennai"/>
    <x v="39"/>
    <s v="Chennai Super Kings"/>
    <s v="Delhi Capitals"/>
    <x v="14"/>
    <x v="0"/>
    <x v="13"/>
    <x v="1"/>
    <n v="0"/>
    <n v="80"/>
    <s v=""/>
    <s v="defended"/>
    <n v="80"/>
    <s v="male"/>
    <s v="Indian Premier League"/>
    <n v="50"/>
    <s v="AY Dandekar"/>
    <s v="Nitin Menon"/>
    <s v="HAS Khalid"/>
    <s v="IJ Gould"/>
    <s v="AJ Pycroft"/>
    <s v=""/>
    <s v=""/>
    <m/>
  </r>
  <r>
    <n v="1178426"/>
    <x v="11"/>
    <d v="2019-05-02T00:00:00"/>
    <s v="Mumbai"/>
    <x v="3"/>
    <s v="Mumbai Indians"/>
    <s v="Sunrisers Hyderabad"/>
    <x v="3"/>
    <x v="1"/>
    <x v="190"/>
    <x v="8"/>
    <n v="0"/>
    <n v="0"/>
    <s v="tie"/>
    <s v="tie"/>
    <n v="0"/>
    <s v="male"/>
    <s v="Indian Premier League"/>
    <n v="51"/>
    <s v="CK Nandan"/>
    <s v="S Ravi"/>
    <s v="K Srinivasan"/>
    <s v="A Nand Kishore"/>
    <s v="M Nayyar"/>
    <s v="Mumbai Indians"/>
    <s v=""/>
    <m/>
  </r>
  <r>
    <n v="1178427"/>
    <x v="11"/>
    <d v="2019-05-03T00:00:00"/>
    <s v="Chandigarh"/>
    <x v="37"/>
    <s v="Kings XI Punjab"/>
    <s v="Kolkata Knight Riders"/>
    <x v="6"/>
    <x v="0"/>
    <x v="224"/>
    <x v="0"/>
    <n v="7"/>
    <n v="0"/>
    <s v=""/>
    <s v="chased"/>
    <n v="7"/>
    <s v="male"/>
    <s v="Indian Premier League"/>
    <n v="52"/>
    <s v="BNJ Oxenford"/>
    <s v="C Shamshuddin"/>
    <s v="N Pandit"/>
    <s v="KN Ananthapadmanabhan"/>
    <s v="J Srinath"/>
    <s v=""/>
    <s v=""/>
    <m/>
  </r>
  <r>
    <n v="1178428"/>
    <x v="11"/>
    <d v="2019-05-04T00:00:00"/>
    <s v="Delhi"/>
    <x v="40"/>
    <s v="Rajasthan Royals"/>
    <s v="Delhi Capitals"/>
    <x v="2"/>
    <x v="1"/>
    <x v="28"/>
    <x v="15"/>
    <n v="5"/>
    <n v="0"/>
    <s v=""/>
    <s v="chased"/>
    <n v="5"/>
    <s v="male"/>
    <s v="Indian Premier League"/>
    <n v="53"/>
    <s v="AY Dandekar"/>
    <s v="IJ Gould"/>
    <s v="HAS Khalid"/>
    <s v="Nitin Menon"/>
    <s v="AJ Pycroft"/>
    <s v=""/>
    <s v=""/>
    <m/>
  </r>
  <r>
    <n v="1178429"/>
    <x v="11"/>
    <d v="2019-05-04T00:00:00"/>
    <s v="Bengaluru"/>
    <x v="36"/>
    <s v="Sunrisers Hyderabad"/>
    <s v="Royal Challengers Bangalore"/>
    <x v="0"/>
    <x v="0"/>
    <x v="225"/>
    <x v="3"/>
    <n v="4"/>
    <n v="0"/>
    <s v=""/>
    <s v="chased"/>
    <n v="4"/>
    <s v="male"/>
    <s v="Indian Premier League"/>
    <n v="54"/>
    <s v="AK Chaudhary"/>
    <s v="NJ Llong"/>
    <s v=""/>
    <s v="UV Gandhe"/>
    <s v="V Narayan Kutty"/>
    <s v=""/>
    <s v=""/>
    <m/>
  </r>
  <r>
    <n v="1178430"/>
    <x v="11"/>
    <d v="2019-05-05T00:00:00"/>
    <s v="Chandigarh"/>
    <x v="37"/>
    <s v="Chennai Super Kings"/>
    <s v="Kings XI Punjab"/>
    <x v="5"/>
    <x v="0"/>
    <x v="202"/>
    <x v="5"/>
    <n v="6"/>
    <n v="0"/>
    <s v=""/>
    <s v="chased"/>
    <n v="6"/>
    <s v="male"/>
    <s v="Indian Premier League"/>
    <n v="55"/>
    <s v="C Shamshuddin"/>
    <s v="KN Ananthapadmanabhan"/>
    <s v="N Pandit"/>
    <s v="BNJ Oxenford"/>
    <s v="J Srinath"/>
    <s v=""/>
    <s v=""/>
    <m/>
  </r>
  <r>
    <n v="1178431"/>
    <x v="11"/>
    <d v="2019-05-05T00:00:00"/>
    <s v="Mumbai"/>
    <x v="3"/>
    <s v="Kolkata Knight Riders"/>
    <s v="Mumbai Indians"/>
    <x v="3"/>
    <x v="0"/>
    <x v="172"/>
    <x v="7"/>
    <n v="9"/>
    <n v="0"/>
    <s v=""/>
    <s v="chased"/>
    <n v="9"/>
    <s v="male"/>
    <s v="Indian Premier League"/>
    <n v="56"/>
    <s v="A Nand Kishore"/>
    <s v="CK Nandan"/>
    <s v="K Srinivasan"/>
    <s v="S Ravi"/>
    <s v="M Nayyar"/>
    <s v=""/>
    <s v=""/>
    <m/>
  </r>
  <r>
    <n v="1181764"/>
    <x v="11"/>
    <d v="2019-05-07T00:00:00"/>
    <s v="Chennai"/>
    <x v="39"/>
    <s v="Chennai Super Kings"/>
    <s v="Mumbai Indians"/>
    <x v="1"/>
    <x v="1"/>
    <x v="178"/>
    <x v="7"/>
    <n v="6"/>
    <n v="0"/>
    <s v=""/>
    <s v="chased"/>
    <n v="6"/>
    <s v="male"/>
    <s v="Indian Premier League"/>
    <m/>
    <s v="NJ Llong"/>
    <s v="Nitin Menon"/>
    <s v="CK Nandan"/>
    <s v="IJ Gould"/>
    <s v="J Srinath"/>
    <s v=""/>
    <s v=""/>
    <m/>
  </r>
  <r>
    <n v="1181766"/>
    <x v="11"/>
    <d v="2019-05-08T00:00:00"/>
    <s v="Visakhapatnam"/>
    <x v="25"/>
    <s v="Sunrisers Hyderabad"/>
    <s v="Delhi Capitals"/>
    <x v="14"/>
    <x v="0"/>
    <x v="182"/>
    <x v="15"/>
    <n v="2"/>
    <n v="0"/>
    <s v=""/>
    <s v="chased"/>
    <n v="2"/>
    <s v="male"/>
    <s v="Indian Premier League"/>
    <m/>
    <s v="BNJ Oxenford"/>
    <s v="S Ravi"/>
    <s v="C Shamshuddin"/>
    <s v="AK Chaudhary"/>
    <s v="AJ Pycroft"/>
    <s v=""/>
    <s v=""/>
    <m/>
  </r>
  <r>
    <n v="1181767"/>
    <x v="11"/>
    <d v="2019-05-10T00:00:00"/>
    <s v="Visakhapatnam"/>
    <x v="25"/>
    <s v="Delhi Capitals"/>
    <s v="Chennai Super Kings"/>
    <x v="1"/>
    <x v="0"/>
    <x v="123"/>
    <x v="1"/>
    <n v="6"/>
    <n v="0"/>
    <s v=""/>
    <s v="chased"/>
    <n v="6"/>
    <s v="male"/>
    <s v="Indian Premier League"/>
    <m/>
    <s v="BNJ Oxenford"/>
    <s v="S Ravi"/>
    <s v="AK Chaudhary"/>
    <s v="C Shamshuddin"/>
    <s v="AJ Pycroft"/>
    <s v=""/>
    <s v=""/>
    <m/>
  </r>
  <r>
    <n v="1181768"/>
    <x v="11"/>
    <d v="2019-05-12T00:00:00"/>
    <s v="Hyderabad"/>
    <x v="38"/>
    <s v="Mumbai Indians"/>
    <s v="Chennai Super Kings"/>
    <x v="3"/>
    <x v="1"/>
    <x v="190"/>
    <x v="7"/>
    <n v="0"/>
    <n v="1"/>
    <s v=""/>
    <s v="defended"/>
    <n v="1"/>
    <s v="male"/>
    <s v="Indian Premier League"/>
    <m/>
    <s v="IJ Gould"/>
    <s v="Nitin Menon"/>
    <s v="CK Nandan"/>
    <s v="NJ Llong"/>
    <s v="J Srinath"/>
    <s v=""/>
    <s v=""/>
    <m/>
  </r>
  <r>
    <n v="1216492"/>
    <x v="12"/>
    <d v="2020-09-19T00:00:00"/>
    <s v="Abu Dhabi"/>
    <x v="30"/>
    <s v="Mumbai Indians"/>
    <s v="Chennai Super Kings"/>
    <x v="1"/>
    <x v="0"/>
    <x v="83"/>
    <x v="1"/>
    <n v="5"/>
    <n v="0"/>
    <s v=""/>
    <s v="chased"/>
    <n v="5"/>
    <s v="male"/>
    <s v="Indian Premier League"/>
    <n v="1"/>
    <s v="CB Gaffaney"/>
    <s v="VK Sharma"/>
    <s v="UV Gandhe"/>
    <s v="S Ravi"/>
    <s v="M Nayyar"/>
    <s v=""/>
    <s v=""/>
    <m/>
  </r>
  <r>
    <n v="1216493"/>
    <x v="12"/>
    <d v="2020-09-20T00:00:00"/>
    <s v=""/>
    <x v="32"/>
    <s v="Delhi Capitals"/>
    <s v="Kings XI Punjab"/>
    <x v="5"/>
    <x v="0"/>
    <x v="183"/>
    <x v="8"/>
    <n v="0"/>
    <n v="0"/>
    <s v="tie"/>
    <s v="tie"/>
    <n v="0"/>
    <s v="male"/>
    <s v="Indian Premier League"/>
    <n v="2"/>
    <s v="AK Chaudhary"/>
    <s v="Nitin Menon"/>
    <s v="YC Barde"/>
    <s v="PR Reiffel"/>
    <s v="J Srinath"/>
    <s v="Delhi Capitals"/>
    <s v=""/>
    <m/>
  </r>
  <r>
    <n v="1216494"/>
    <x v="12"/>
    <d v="2020-10-21T00:00:00"/>
    <s v="Abu Dhabi"/>
    <x v="30"/>
    <s v="Kolkata Knight Riders"/>
    <s v="Royal Challengers Bangalore"/>
    <x v="6"/>
    <x v="1"/>
    <x v="198"/>
    <x v="3"/>
    <n v="8"/>
    <n v="0"/>
    <s v=""/>
    <s v="chased"/>
    <n v="8"/>
    <s v="male"/>
    <s v="Indian Premier League"/>
    <n v="39"/>
    <s v="VK Sharma"/>
    <s v="S Ravi"/>
    <s v="UV Gandhe"/>
    <s v="CB Gaffaney"/>
    <s v="Shakti Singh"/>
    <s v=""/>
    <s v=""/>
    <m/>
  </r>
  <r>
    <n v="1216495"/>
    <x v="12"/>
    <d v="2020-11-03T00:00:00"/>
    <s v=""/>
    <x v="31"/>
    <s v="Mumbai Indians"/>
    <s v="Sunrisers Hyderabad"/>
    <x v="10"/>
    <x v="0"/>
    <x v="128"/>
    <x v="11"/>
    <n v="10"/>
    <n v="0"/>
    <s v=""/>
    <s v="chased"/>
    <n v="10"/>
    <s v="male"/>
    <s v="Indian Premier League"/>
    <n v="56"/>
    <s v="C Shamshuddin"/>
    <s v="RK Illingworth"/>
    <s v="VA Kulkarni"/>
    <s v="KN Ananthapadmanabhan"/>
    <s v="Prakash Bhatt"/>
    <s v=""/>
    <s v=""/>
    <m/>
  </r>
  <r>
    <n v="1216496"/>
    <x v="12"/>
    <d v="2020-09-22T00:00:00"/>
    <s v=""/>
    <x v="31"/>
    <s v="Rajasthan Royals"/>
    <s v="Chennai Super Kings"/>
    <x v="1"/>
    <x v="0"/>
    <x v="144"/>
    <x v="4"/>
    <n v="0"/>
    <n v="16"/>
    <s v=""/>
    <s v="defended"/>
    <n v="16"/>
    <s v="male"/>
    <s v="Indian Premier League"/>
    <n v="4"/>
    <s v="C Shamshuddin"/>
    <s v="VA Kulkarni"/>
    <s v="K Srinivasan"/>
    <s v="KN Ananthapadmanabhan"/>
    <s v="V Narayan Kutty"/>
    <s v=""/>
    <s v=""/>
    <m/>
  </r>
  <r>
    <n v="1216497"/>
    <x v="12"/>
    <d v="2020-10-24T00:00:00"/>
    <s v="Abu Dhabi"/>
    <x v="30"/>
    <s v="Kolkata Knight Riders"/>
    <s v="Delhi Capitals"/>
    <x v="14"/>
    <x v="0"/>
    <x v="226"/>
    <x v="0"/>
    <n v="0"/>
    <n v="59"/>
    <s v=""/>
    <s v="defended"/>
    <n v="59"/>
    <s v="male"/>
    <s v="Indian Premier League"/>
    <n v="42"/>
    <s v="CB Gaffaney"/>
    <s v="PG Pathak"/>
    <s v="UV Gandhe"/>
    <s v="S Ravi"/>
    <s v="M Nayyar"/>
    <s v=""/>
    <s v=""/>
    <m/>
  </r>
  <r>
    <n v="1216498"/>
    <x v="12"/>
    <d v="2020-10-24T00:00:00"/>
    <s v=""/>
    <x v="32"/>
    <s v="Kings XI Punjab"/>
    <s v="Sunrisers Hyderabad"/>
    <x v="10"/>
    <x v="0"/>
    <x v="227"/>
    <x v="5"/>
    <n v="0"/>
    <n v="12"/>
    <s v=""/>
    <s v="defended"/>
    <n v="12"/>
    <s v="male"/>
    <s v="Indian Premier League"/>
    <n v="43"/>
    <s v="AY Dandekar"/>
    <s v="PR Reiffel"/>
    <s v="YC Barde"/>
    <s v="Nitin Menon"/>
    <s v="J Srinath"/>
    <s v=""/>
    <s v=""/>
    <m/>
  </r>
  <r>
    <n v="1216499"/>
    <x v="12"/>
    <d v="2020-10-28T00:00:00"/>
    <s v="Abu Dhabi"/>
    <x v="30"/>
    <s v="Royal Challengers Bangalore"/>
    <s v="Mumbai Indians"/>
    <x v="3"/>
    <x v="0"/>
    <x v="178"/>
    <x v="7"/>
    <n v="5"/>
    <n v="0"/>
    <s v=""/>
    <s v="chased"/>
    <n v="5"/>
    <s v="male"/>
    <s v="Indian Premier League"/>
    <n v="48"/>
    <s v="UV Gandhe"/>
    <s v="CB Gaffaney"/>
    <s v="PG Pathak"/>
    <s v="S Ravi"/>
    <s v="M Nayyar"/>
    <s v=""/>
    <s v=""/>
    <m/>
  </r>
  <r>
    <n v="1216500"/>
    <x v="12"/>
    <d v="2020-10-09T00:00:00"/>
    <s v=""/>
    <x v="31"/>
    <s v="Delhi Capitals"/>
    <s v="Rajasthan Royals"/>
    <x v="2"/>
    <x v="0"/>
    <x v="91"/>
    <x v="15"/>
    <n v="0"/>
    <n v="46"/>
    <s v=""/>
    <s v="defended"/>
    <n v="46"/>
    <s v="male"/>
    <s v="Indian Premier League"/>
    <n v="23"/>
    <s v="KN Ananthapadmanabhan"/>
    <s v="C Shamshuddin"/>
    <s v="K Srinivasan"/>
    <s v="VA Kulkarni"/>
    <s v="V Narayan Kutty"/>
    <s v=""/>
    <s v=""/>
    <m/>
  </r>
  <r>
    <n v="1216501"/>
    <x v="12"/>
    <d v="2020-10-07T00:00:00"/>
    <s v="Abu Dhabi"/>
    <x v="30"/>
    <s v="Kolkata Knight Riders"/>
    <s v="Chennai Super Kings"/>
    <x v="6"/>
    <x v="1"/>
    <x v="197"/>
    <x v="0"/>
    <n v="0"/>
    <n v="10"/>
    <s v=""/>
    <s v="defended"/>
    <n v="10"/>
    <s v="male"/>
    <s v="Indian Premier League"/>
    <n v="21"/>
    <s v="KN Ananthapadmanabhan"/>
    <s v="RK Illingworth"/>
    <s v="K Srinivasan"/>
    <s v="C Shamshuddin"/>
    <s v="V Narayan Kutty"/>
    <s v=""/>
    <s v=""/>
    <m/>
  </r>
  <r>
    <n v="1216502"/>
    <x v="12"/>
    <d v="2020-10-31T00:00:00"/>
    <s v=""/>
    <x v="31"/>
    <s v="Royal Challengers Bangalore"/>
    <s v="Sunrisers Hyderabad"/>
    <x v="10"/>
    <x v="0"/>
    <x v="156"/>
    <x v="11"/>
    <n v="5"/>
    <n v="0"/>
    <s v=""/>
    <s v="chased"/>
    <n v="5"/>
    <s v="male"/>
    <s v="Indian Premier League"/>
    <n v="52"/>
    <s v="KN Ananthapadmanabhan"/>
    <s v="K Srinivasan"/>
    <s v="VA Kulkarni"/>
    <s v="C Shamshuddin"/>
    <s v="V Narayan Kutty"/>
    <s v=""/>
    <s v=""/>
    <m/>
  </r>
  <r>
    <n v="1216503"/>
    <x v="12"/>
    <d v="2020-10-01T00:00:00"/>
    <s v="Abu Dhabi"/>
    <x v="30"/>
    <s v="Mumbai Indians"/>
    <s v="Kings XI Punjab"/>
    <x v="5"/>
    <x v="0"/>
    <x v="90"/>
    <x v="7"/>
    <n v="0"/>
    <n v="48"/>
    <s v=""/>
    <s v="defended"/>
    <n v="48"/>
    <s v="male"/>
    <s v="Indian Premier League"/>
    <n v="13"/>
    <s v="VK Sharma"/>
    <s v="S Ravi"/>
    <s v="PG Pathak"/>
    <s v="UV Gandhe"/>
    <s v="M Nayyar"/>
    <s v=""/>
    <s v=""/>
    <m/>
  </r>
  <r>
    <n v="1216504"/>
    <x v="12"/>
    <d v="2020-09-30T00:00:00"/>
    <s v=""/>
    <x v="32"/>
    <s v="Kolkata Knight Riders"/>
    <s v="Rajasthan Royals"/>
    <x v="2"/>
    <x v="0"/>
    <x v="228"/>
    <x v="0"/>
    <n v="0"/>
    <n v="37"/>
    <s v=""/>
    <s v="defended"/>
    <n v="37"/>
    <s v="male"/>
    <s v="Indian Premier League"/>
    <n v="12"/>
    <s v="KN Ananthapadmanabhan"/>
    <s v="C Shamshuddin"/>
    <s v="K Srinivasan"/>
    <s v="VA Kulkarni"/>
    <s v="V Narayan Kutty"/>
    <s v=""/>
    <s v=""/>
    <m/>
  </r>
  <r>
    <n v="1216505"/>
    <x v="12"/>
    <d v="2020-11-02T00:00:00"/>
    <s v="Abu Dhabi"/>
    <x v="30"/>
    <s v="Royal Challengers Bangalore"/>
    <s v="Delhi Capitals"/>
    <x v="14"/>
    <x v="0"/>
    <x v="229"/>
    <x v="15"/>
    <n v="6"/>
    <n v="0"/>
    <s v=""/>
    <s v="chased"/>
    <n v="6"/>
    <s v="male"/>
    <s v="Indian Premier League"/>
    <n v="55"/>
    <s v="CB Gaffaney"/>
    <s v="S Ravi"/>
    <s v="PG Pathak"/>
    <s v="VK Sharma"/>
    <s v="M Nayyar"/>
    <s v=""/>
    <s v=""/>
    <m/>
  </r>
  <r>
    <n v="1216506"/>
    <x v="12"/>
    <d v="2020-11-01T00:00:00"/>
    <s v="Abu Dhabi"/>
    <x v="30"/>
    <s v="Kings XI Punjab"/>
    <s v="Chennai Super Kings"/>
    <x v="1"/>
    <x v="0"/>
    <x v="230"/>
    <x v="1"/>
    <n v="9"/>
    <n v="0"/>
    <s v=""/>
    <s v="chased"/>
    <n v="9"/>
    <s v="male"/>
    <s v="Indian Premier League"/>
    <n v="53"/>
    <s v="PG Pathak"/>
    <s v="VK Sharma"/>
    <s v="UV Gandhe"/>
    <s v="CB Gaffaney"/>
    <s v="M Nayyar"/>
    <s v=""/>
    <s v=""/>
    <m/>
  </r>
  <r>
    <n v="1216507"/>
    <x v="12"/>
    <d v="2020-10-11T00:00:00"/>
    <s v=""/>
    <x v="32"/>
    <s v="Sunrisers Hyderabad"/>
    <s v="Rajasthan Royals"/>
    <x v="10"/>
    <x v="1"/>
    <x v="231"/>
    <x v="4"/>
    <n v="5"/>
    <n v="0"/>
    <s v=""/>
    <s v="chased"/>
    <n v="5"/>
    <s v="male"/>
    <s v="Indian Premier League"/>
    <n v="26"/>
    <s v="YC Barde"/>
    <s v="PR Reiffel"/>
    <s v="AY Dandekar"/>
    <s v="Nitin Menon"/>
    <s v="Prakash Bhatt"/>
    <s v=""/>
    <s v=""/>
    <m/>
  </r>
  <r>
    <n v="1216508"/>
    <x v="12"/>
    <d v="2020-09-23T00:00:00"/>
    <s v="Abu Dhabi"/>
    <x v="30"/>
    <s v="Mumbai Indians"/>
    <s v="Kolkata Knight Riders"/>
    <x v="6"/>
    <x v="0"/>
    <x v="57"/>
    <x v="7"/>
    <n v="0"/>
    <n v="49"/>
    <s v=""/>
    <s v="defended"/>
    <n v="49"/>
    <s v="male"/>
    <s v="Indian Premier League"/>
    <n v="5"/>
    <s v="CB Gaffaney"/>
    <s v="S Ravi"/>
    <s v="PG Pathak"/>
    <s v="VK Sharma"/>
    <s v="M Nayyar"/>
    <s v=""/>
    <s v=""/>
    <m/>
  </r>
  <r>
    <n v="1216509"/>
    <x v="12"/>
    <d v="2020-10-17T00:00:00"/>
    <s v=""/>
    <x v="31"/>
    <s v="Chennai Super Kings"/>
    <s v="Delhi Capitals"/>
    <x v="1"/>
    <x v="1"/>
    <x v="114"/>
    <x v="15"/>
    <n v="5"/>
    <n v="0"/>
    <s v=""/>
    <s v="chased"/>
    <n v="5"/>
    <s v="male"/>
    <s v="Indian Premier League"/>
    <n v="34"/>
    <s v="KN Ananthapadmanabhan"/>
    <s v="RK Illingworth"/>
    <s v="VA Kulkarni"/>
    <s v="C Shamshuddin"/>
    <s v="V Narayan Kutty"/>
    <s v=""/>
    <s v=""/>
    <m/>
  </r>
  <r>
    <n v="1216510"/>
    <x v="12"/>
    <d v="2020-09-24T00:00:00"/>
    <s v=""/>
    <x v="32"/>
    <s v="Kings XI Punjab"/>
    <s v="Royal Challengers Bangalore"/>
    <x v="0"/>
    <x v="0"/>
    <x v="202"/>
    <x v="5"/>
    <n v="0"/>
    <n v="97"/>
    <s v=""/>
    <s v="defended"/>
    <n v="97"/>
    <s v="male"/>
    <s v="Indian Premier League"/>
    <n v="6"/>
    <s v="AK Chaudhary"/>
    <s v="PR Reiffel"/>
    <s v="AY Dandekar"/>
    <s v="Nitin Menon"/>
    <s v="J Srinath"/>
    <s v=""/>
    <s v=""/>
    <m/>
  </r>
  <r>
    <n v="1216511"/>
    <x v="12"/>
    <d v="2020-10-06T00:00:00"/>
    <s v="Abu Dhabi"/>
    <x v="30"/>
    <s v="Mumbai Indians"/>
    <s v="Rajasthan Royals"/>
    <x v="3"/>
    <x v="1"/>
    <x v="178"/>
    <x v="7"/>
    <n v="0"/>
    <n v="57"/>
    <s v=""/>
    <s v="defended"/>
    <n v="57"/>
    <s v="male"/>
    <s v="Indian Premier League"/>
    <n v="20"/>
    <s v="VK Sharma"/>
    <s v="S Ravi"/>
    <s v="UV Gandhe"/>
    <s v="CB Gaffaney"/>
    <s v="Shakti Singh"/>
    <s v=""/>
    <s v=""/>
    <m/>
  </r>
  <r>
    <n v="1216512"/>
    <x v="12"/>
    <d v="2020-10-18T00:00:00"/>
    <s v="Abu Dhabi"/>
    <x v="30"/>
    <s v="Kolkata Knight Riders"/>
    <s v="Sunrisers Hyderabad"/>
    <x v="10"/>
    <x v="0"/>
    <x v="195"/>
    <x v="8"/>
    <n v="0"/>
    <n v="0"/>
    <s v="tie"/>
    <s v="tie"/>
    <n v="0"/>
    <s v="male"/>
    <s v="Indian Premier League"/>
    <n v="35"/>
    <s v="PG Pathak"/>
    <s v="S Ravi"/>
    <s v="UV Gandhe"/>
    <s v="VK Sharma"/>
    <s v="M Nayyar"/>
    <s v="Kolkata Knight Riders"/>
    <s v=""/>
    <m/>
  </r>
  <r>
    <n v="1216513"/>
    <x v="12"/>
    <d v="2020-10-04T00:00:00"/>
    <s v=""/>
    <x v="32"/>
    <s v="Kings XI Punjab"/>
    <s v="Chennai Super Kings"/>
    <x v="5"/>
    <x v="1"/>
    <x v="5"/>
    <x v="1"/>
    <n v="10"/>
    <n v="0"/>
    <s v=""/>
    <s v="chased"/>
    <n v="10"/>
    <s v="male"/>
    <s v="Indian Premier League"/>
    <n v="18"/>
    <s v="AY Dandekar"/>
    <s v="Nitin Menon"/>
    <s v="YC Barde"/>
    <s v="PR Reiffel"/>
    <s v="J Srinath"/>
    <s v=""/>
    <s v=""/>
    <m/>
  </r>
  <r>
    <n v="1216514"/>
    <x v="12"/>
    <d v="2020-10-03T00:00:00"/>
    <s v="Abu Dhabi"/>
    <x v="30"/>
    <s v="Rajasthan Royals"/>
    <s v="Royal Challengers Bangalore"/>
    <x v="2"/>
    <x v="1"/>
    <x v="151"/>
    <x v="3"/>
    <n v="8"/>
    <n v="0"/>
    <s v=""/>
    <s v="chased"/>
    <n v="8"/>
    <s v="male"/>
    <s v="Indian Premier League"/>
    <n v="15"/>
    <s v="CB Gaffaney"/>
    <s v="S Ravi"/>
    <s v="UV Gandhe"/>
    <s v="PG Pathak"/>
    <s v="M Nayyar"/>
    <s v=""/>
    <s v=""/>
    <m/>
  </r>
  <r>
    <n v="1216515"/>
    <x v="12"/>
    <d v="2020-10-03T00:00:00"/>
    <s v=""/>
    <x v="31"/>
    <s v="Delhi Capitals"/>
    <s v="Kolkata Knight Riders"/>
    <x v="6"/>
    <x v="0"/>
    <x v="166"/>
    <x v="15"/>
    <n v="0"/>
    <n v="18"/>
    <s v=""/>
    <s v="defended"/>
    <n v="18"/>
    <s v="male"/>
    <s v="Indian Premier League"/>
    <n v="16"/>
    <s v="VA Kulkarni"/>
    <s v="RK Illingworth"/>
    <s v="K Srinivasan"/>
    <s v="KN Ananthapadmanabhan"/>
    <s v="V Narayan Kutty"/>
    <s v=""/>
    <s v=""/>
    <m/>
  </r>
  <r>
    <n v="1216516"/>
    <x v="12"/>
    <d v="2020-10-02T00:00:00"/>
    <s v=""/>
    <x v="32"/>
    <s v="Sunrisers Hyderabad"/>
    <s v="Chennai Super Kings"/>
    <x v="10"/>
    <x v="1"/>
    <x v="232"/>
    <x v="11"/>
    <n v="0"/>
    <n v="7"/>
    <s v=""/>
    <s v="defended"/>
    <n v="7"/>
    <s v="male"/>
    <s v="Indian Premier League"/>
    <n v="14"/>
    <s v="AK Chaudhary"/>
    <s v="PR Reiffel"/>
    <s v="AY Dandekar"/>
    <s v="YC Barde"/>
    <s v="Prakash Bhatt"/>
    <s v=""/>
    <s v=""/>
    <m/>
  </r>
  <r>
    <n v="1216517"/>
    <x v="12"/>
    <d v="2020-10-18T00:00:00"/>
    <s v=""/>
    <x v="32"/>
    <s v="Mumbai Indians"/>
    <s v="Kings XI Punjab"/>
    <x v="3"/>
    <x v="1"/>
    <x v="202"/>
    <x v="8"/>
    <n v="0"/>
    <n v="0"/>
    <s v="tie"/>
    <s v="tie"/>
    <n v="0"/>
    <s v="male"/>
    <s v="Indian Premier League"/>
    <n v="36"/>
    <s v="Nitin Menon"/>
    <s v="PR Reiffel"/>
    <s v="AY Dandekar"/>
    <s v="AK Chaudhary"/>
    <s v="J Srinath"/>
    <s v="Kings XI Punjab"/>
    <s v=""/>
    <m/>
  </r>
  <r>
    <n v="1216518"/>
    <x v="12"/>
    <d v="2020-10-22T00:00:00"/>
    <s v=""/>
    <x v="32"/>
    <s v="Rajasthan Royals"/>
    <s v="Sunrisers Hyderabad"/>
    <x v="10"/>
    <x v="0"/>
    <x v="68"/>
    <x v="11"/>
    <n v="8"/>
    <n v="0"/>
    <s v=""/>
    <s v="chased"/>
    <n v="8"/>
    <s v="male"/>
    <s v="Indian Premier League"/>
    <n v="40"/>
    <s v="Nitin Menon"/>
    <s v="PR Reiffel"/>
    <s v="AY Dandekar"/>
    <s v="AK Chaudhary"/>
    <s v="J Srinath"/>
    <s v=""/>
    <s v=""/>
    <m/>
  </r>
  <r>
    <n v="1216519"/>
    <x v="12"/>
    <d v="2020-10-05T00:00:00"/>
    <s v=""/>
    <x v="32"/>
    <s v="Delhi Capitals"/>
    <s v="Royal Challengers Bangalore"/>
    <x v="0"/>
    <x v="0"/>
    <x v="160"/>
    <x v="15"/>
    <n v="0"/>
    <n v="59"/>
    <s v=""/>
    <s v="defended"/>
    <n v="59"/>
    <s v="male"/>
    <s v="Indian Premier League"/>
    <n v="19"/>
    <s v="Nitin Menon"/>
    <s v="YC Barde"/>
    <s v="AY Dandekar"/>
    <s v="PR Reiffel"/>
    <s v="Prakash Bhatt"/>
    <s v=""/>
    <s v=""/>
    <m/>
  </r>
  <r>
    <n v="1216520"/>
    <x v="12"/>
    <d v="2020-10-26T00:00:00"/>
    <s v=""/>
    <x v="31"/>
    <s v="Kolkata Knight Riders"/>
    <s v="Kings XI Punjab"/>
    <x v="5"/>
    <x v="0"/>
    <x v="45"/>
    <x v="5"/>
    <n v="8"/>
    <n v="0"/>
    <s v=""/>
    <s v="chased"/>
    <n v="8"/>
    <s v="male"/>
    <s v="Indian Premier League"/>
    <n v="46"/>
    <s v="KN Ananthapadmanabhan"/>
    <s v="RK Illingworth"/>
    <s v="VA Kulkarni"/>
    <s v="K Srinivasan"/>
    <s v="V Narayan Kutty"/>
    <s v=""/>
    <s v=""/>
    <m/>
  </r>
  <r>
    <n v="1216521"/>
    <x v="12"/>
    <d v="2020-10-23T00:00:00"/>
    <s v=""/>
    <x v="31"/>
    <s v="Chennai Super Kings"/>
    <s v="Mumbai Indians"/>
    <x v="3"/>
    <x v="0"/>
    <x v="169"/>
    <x v="7"/>
    <n v="10"/>
    <n v="0"/>
    <s v=""/>
    <s v="chased"/>
    <n v="10"/>
    <s v="male"/>
    <s v="Indian Premier League"/>
    <n v="41"/>
    <s v="C Shamshuddin"/>
    <s v="VA Kulkarni"/>
    <s v="K Srinivasan"/>
    <s v="RK Illingworth"/>
    <s v="V Narayan Kutty"/>
    <s v=""/>
    <s v=""/>
    <m/>
  </r>
  <r>
    <n v="1216522"/>
    <x v="12"/>
    <d v="2020-10-17T00:00:00"/>
    <s v=""/>
    <x v="32"/>
    <s v="Rajasthan Royals"/>
    <s v="Royal Challengers Bangalore"/>
    <x v="2"/>
    <x v="1"/>
    <x v="46"/>
    <x v="3"/>
    <n v="7"/>
    <n v="0"/>
    <s v=""/>
    <s v="chased"/>
    <n v="7"/>
    <s v="male"/>
    <s v="Indian Premier League"/>
    <n v="33"/>
    <s v="AK Chaudhary"/>
    <s v="Nitin Menon"/>
    <s v="YC Barde"/>
    <s v="PR Reiffel"/>
    <s v="J Srinath"/>
    <s v=""/>
    <s v=""/>
    <m/>
  </r>
  <r>
    <n v="1216523"/>
    <x v="12"/>
    <d v="2020-10-10T00:00:00"/>
    <s v="Abu Dhabi"/>
    <x v="30"/>
    <s v="Kolkata Knight Riders"/>
    <s v="Kings XI Punjab"/>
    <x v="6"/>
    <x v="1"/>
    <x v="35"/>
    <x v="0"/>
    <n v="0"/>
    <n v="2"/>
    <s v=""/>
    <s v="defended"/>
    <n v="2"/>
    <s v="male"/>
    <s v="Indian Premier League"/>
    <n v="24"/>
    <s v="UV Gandhe"/>
    <s v="CB Gaffaney"/>
    <s v="PG Pathak"/>
    <s v="VK Sharma"/>
    <s v="M Nayyar"/>
    <s v=""/>
    <s v=""/>
    <m/>
  </r>
  <r>
    <n v="1216524"/>
    <x v="12"/>
    <d v="2020-10-27T00:00:00"/>
    <s v=""/>
    <x v="32"/>
    <s v="Sunrisers Hyderabad"/>
    <s v="Delhi Capitals"/>
    <x v="14"/>
    <x v="0"/>
    <x v="113"/>
    <x v="11"/>
    <n v="0"/>
    <n v="88"/>
    <s v=""/>
    <s v="defended"/>
    <n v="88"/>
    <s v="male"/>
    <s v="Indian Premier League"/>
    <n v="47"/>
    <s v="AK Chaudhary"/>
    <s v="Nitin Menon"/>
    <s v="AY Dandekar"/>
    <s v="PR Reiffel"/>
    <s v="J Srinath"/>
    <s v=""/>
    <s v=""/>
    <m/>
  </r>
  <r>
    <n v="1216525"/>
    <x v="12"/>
    <d v="2020-10-10T00:00:00"/>
    <s v=""/>
    <x v="32"/>
    <s v="Royal Challengers Bangalore"/>
    <s v="Chennai Super Kings"/>
    <x v="0"/>
    <x v="1"/>
    <x v="104"/>
    <x v="3"/>
    <n v="0"/>
    <n v="37"/>
    <s v=""/>
    <s v="defended"/>
    <n v="37"/>
    <s v="male"/>
    <s v="Indian Premier League"/>
    <n v="25"/>
    <s v="AK Chaudhary"/>
    <s v="PR Reiffel"/>
    <s v="YC Barde"/>
    <s v="AY Dandekar"/>
    <s v="J Srinath"/>
    <s v=""/>
    <s v=""/>
    <m/>
  </r>
  <r>
    <n v="1216526"/>
    <x v="12"/>
    <d v="2020-10-16T00:00:00"/>
    <s v="Abu Dhabi"/>
    <x v="30"/>
    <s v="Kolkata Knight Riders"/>
    <s v="Mumbai Indians"/>
    <x v="6"/>
    <x v="1"/>
    <x v="176"/>
    <x v="7"/>
    <n v="8"/>
    <n v="0"/>
    <s v=""/>
    <s v="chased"/>
    <n v="8"/>
    <s v="male"/>
    <s v="Indian Premier League"/>
    <n v="32"/>
    <s v="CB Gaffaney"/>
    <s v="VK Sharma"/>
    <s v="PG Pathak"/>
    <s v="S Ravi"/>
    <s v="M Nayyar"/>
    <s v=""/>
    <s v=""/>
    <m/>
  </r>
  <r>
    <n v="1216527"/>
    <x v="12"/>
    <d v="2020-09-27T00:00:00"/>
    <s v=""/>
    <x v="31"/>
    <s v="Kings XI Punjab"/>
    <s v="Rajasthan Royals"/>
    <x v="2"/>
    <x v="0"/>
    <x v="144"/>
    <x v="4"/>
    <n v="4"/>
    <n v="0"/>
    <s v=""/>
    <s v="chased"/>
    <n v="4"/>
    <s v="male"/>
    <s v="Indian Premier League"/>
    <n v="9"/>
    <s v="RK Illingworth"/>
    <s v="K Srinivasan"/>
    <s v="VA Kulkarni"/>
    <s v="C Shamshuddin"/>
    <s v="V Narayan Kutty"/>
    <s v=""/>
    <s v=""/>
    <m/>
  </r>
  <r>
    <n v="1216528"/>
    <x v="12"/>
    <d v="2020-10-13T00:00:00"/>
    <s v=""/>
    <x v="32"/>
    <s v="Chennai Super Kings"/>
    <s v="Sunrisers Hyderabad"/>
    <x v="1"/>
    <x v="1"/>
    <x v="120"/>
    <x v="1"/>
    <n v="0"/>
    <n v="20"/>
    <s v=""/>
    <s v="defended"/>
    <n v="20"/>
    <s v="male"/>
    <s v="Indian Premier League"/>
    <n v="29"/>
    <s v="AK Chaudhary"/>
    <s v="PR Reiffel"/>
    <s v="YC Barde"/>
    <s v="Nitin Menon"/>
    <s v="J Srinath"/>
    <s v=""/>
    <s v=""/>
    <m/>
  </r>
  <r>
    <n v="1216529"/>
    <x v="12"/>
    <d v="2020-10-11T00:00:00"/>
    <s v="Abu Dhabi"/>
    <x v="30"/>
    <s v="Delhi Capitals"/>
    <s v="Mumbai Indians"/>
    <x v="14"/>
    <x v="1"/>
    <x v="176"/>
    <x v="7"/>
    <n v="5"/>
    <n v="0"/>
    <s v=""/>
    <s v="chased"/>
    <n v="5"/>
    <s v="male"/>
    <s v="Indian Premier League"/>
    <n v="27"/>
    <s v="CB Gaffaney"/>
    <s v="S Ravi"/>
    <s v="UV Gandhe"/>
    <s v="VK Sharma"/>
    <s v="Shakti Singh"/>
    <s v=""/>
    <s v=""/>
    <m/>
  </r>
  <r>
    <n v="1216530"/>
    <x v="12"/>
    <d v="2020-11-01T00:00:00"/>
    <s v=""/>
    <x v="32"/>
    <s v="Kolkata Knight Riders"/>
    <s v="Rajasthan Royals"/>
    <x v="2"/>
    <x v="0"/>
    <x v="233"/>
    <x v="0"/>
    <n v="0"/>
    <n v="60"/>
    <s v=""/>
    <s v="defended"/>
    <n v="60"/>
    <s v="male"/>
    <s v="Indian Premier League"/>
    <n v="54"/>
    <s v="Nitin Menon"/>
    <s v="PR Reiffel"/>
    <s v="YC Barde"/>
    <s v="AK Chaudhary"/>
    <s v="Shakti Singh"/>
    <s v=""/>
    <s v=""/>
    <m/>
  </r>
  <r>
    <n v="1216531"/>
    <x v="12"/>
    <d v="2020-10-15T00:00:00"/>
    <s v=""/>
    <x v="31"/>
    <s v="Royal Challengers Bangalore"/>
    <s v="Kings XI Punjab"/>
    <x v="0"/>
    <x v="1"/>
    <x v="202"/>
    <x v="5"/>
    <n v="8"/>
    <n v="0"/>
    <s v=""/>
    <s v="chased"/>
    <n v="8"/>
    <s v="male"/>
    <s v="Indian Premier League"/>
    <n v="31"/>
    <s v="KN Ananthapadmanabhan"/>
    <s v="C Shamshuddin"/>
    <s v="K Srinivasan"/>
    <s v="RK Illingworth"/>
    <s v="V Narayan Kutty"/>
    <s v=""/>
    <s v=""/>
    <m/>
  </r>
  <r>
    <n v="1216532"/>
    <x v="12"/>
    <d v="2020-09-29T00:00:00"/>
    <s v="Abu Dhabi"/>
    <x v="30"/>
    <s v="Sunrisers Hyderabad"/>
    <s v="Delhi Capitals"/>
    <x v="14"/>
    <x v="0"/>
    <x v="188"/>
    <x v="11"/>
    <n v="0"/>
    <n v="15"/>
    <s v=""/>
    <s v="defended"/>
    <n v="15"/>
    <s v="male"/>
    <s v="Indian Premier League"/>
    <n v="11"/>
    <s v="VK Sharma"/>
    <s v="S Ravi"/>
    <s v="PG Pathak"/>
    <s v="CB Gaffaney"/>
    <s v="M Nayyar"/>
    <s v=""/>
    <s v=""/>
    <m/>
  </r>
  <r>
    <n v="1216533"/>
    <x v="12"/>
    <d v="2020-10-19T00:00:00"/>
    <s v="Abu Dhabi"/>
    <x v="30"/>
    <s v="Chennai Super Kings"/>
    <s v="Rajasthan Royals"/>
    <x v="1"/>
    <x v="1"/>
    <x v="194"/>
    <x v="4"/>
    <n v="7"/>
    <n v="0"/>
    <s v=""/>
    <s v="chased"/>
    <n v="7"/>
    <s v="male"/>
    <s v="Indian Premier League"/>
    <n v="37"/>
    <s v="CB Gaffaney"/>
    <s v="VK Sharma"/>
    <s v="PG Pathak"/>
    <s v="UV Gandhe"/>
    <s v="M Nayyar"/>
    <s v=""/>
    <s v=""/>
    <m/>
  </r>
  <r>
    <n v="1216534"/>
    <x v="12"/>
    <d v="2020-09-21T00:00:00"/>
    <s v=""/>
    <x v="32"/>
    <s v="Royal Challengers Bangalore"/>
    <s v="Sunrisers Hyderabad"/>
    <x v="10"/>
    <x v="0"/>
    <x v="151"/>
    <x v="3"/>
    <n v="0"/>
    <n v="10"/>
    <s v=""/>
    <s v="defended"/>
    <n v="10"/>
    <s v="male"/>
    <s v="Indian Premier League"/>
    <n v="3"/>
    <s v="AY Dandekar"/>
    <s v="Nitin Menon"/>
    <s v="YC Barde"/>
    <s v="AK Chaudhary"/>
    <s v="Prakash Bhatt"/>
    <s v=""/>
    <s v=""/>
    <m/>
  </r>
  <r>
    <n v="1216535"/>
    <x v="12"/>
    <d v="2020-10-31T00:00:00"/>
    <s v=""/>
    <x v="32"/>
    <s v="Delhi Capitals"/>
    <s v="Mumbai Indians"/>
    <x v="3"/>
    <x v="0"/>
    <x v="210"/>
    <x v="7"/>
    <n v="9"/>
    <n v="0"/>
    <s v=""/>
    <s v="chased"/>
    <n v="9"/>
    <s v="male"/>
    <s v="Indian Premier League"/>
    <n v="51"/>
    <s v="YC Barde"/>
    <s v="PR Reiffel"/>
    <s v="AY Dandekar"/>
    <s v="AK Chaudhary"/>
    <s v="J Srinath"/>
    <s v=""/>
    <s v=""/>
    <m/>
  </r>
  <r>
    <n v="1216536"/>
    <x v="12"/>
    <d v="2020-10-29T00:00:00"/>
    <s v=""/>
    <x v="32"/>
    <s v="Kolkata Knight Riders"/>
    <s v="Chennai Super Kings"/>
    <x v="1"/>
    <x v="0"/>
    <x v="230"/>
    <x v="1"/>
    <n v="6"/>
    <n v="0"/>
    <s v=""/>
    <s v="chased"/>
    <n v="6"/>
    <s v="male"/>
    <s v="Indian Premier League"/>
    <n v="49"/>
    <s v="C Shamshuddin"/>
    <s v="RK Illingworth"/>
    <s v="K Srinivasan"/>
    <s v="KN Ananthapadmanabhan"/>
    <s v="Prakash Bhatt"/>
    <s v=""/>
    <s v=""/>
    <m/>
  </r>
  <r>
    <n v="1216537"/>
    <x v="12"/>
    <d v="2020-10-30T00:00:00"/>
    <s v="Abu Dhabi"/>
    <x v="30"/>
    <s v="Kings XI Punjab"/>
    <s v="Rajasthan Royals"/>
    <x v="2"/>
    <x v="0"/>
    <x v="192"/>
    <x v="4"/>
    <n v="7"/>
    <n v="0"/>
    <s v=""/>
    <s v="chased"/>
    <n v="7"/>
    <s v="male"/>
    <s v="Indian Premier League"/>
    <n v="50"/>
    <s v="CB Gaffaney"/>
    <s v="S Ravi"/>
    <s v="UV Gandhe"/>
    <s v="PG Pathak"/>
    <s v="M Nayyar"/>
    <s v=""/>
    <s v=""/>
    <m/>
  </r>
  <r>
    <n v="1216538"/>
    <x v="12"/>
    <d v="2020-10-04T00:00:00"/>
    <s v=""/>
    <x v="31"/>
    <s v="Mumbai Indians"/>
    <s v="Sunrisers Hyderabad"/>
    <x v="3"/>
    <x v="1"/>
    <x v="169"/>
    <x v="7"/>
    <n v="0"/>
    <n v="34"/>
    <s v=""/>
    <s v="defended"/>
    <n v="34"/>
    <s v="male"/>
    <s v="Indian Premier League"/>
    <n v="17"/>
    <s v="KN Ananthapadmanabhan"/>
    <s v="RK Illingworth"/>
    <s v="VA Kulkarni"/>
    <s v="K Srinivasan"/>
    <s v="V Narayan Kutty"/>
    <s v=""/>
    <s v=""/>
    <m/>
  </r>
  <r>
    <n v="1216539"/>
    <x v="12"/>
    <d v="2020-09-25T00:00:00"/>
    <s v=""/>
    <x v="32"/>
    <s v="Delhi Capitals"/>
    <s v="Chennai Super Kings"/>
    <x v="1"/>
    <x v="0"/>
    <x v="214"/>
    <x v="15"/>
    <n v="0"/>
    <n v="44"/>
    <s v=""/>
    <s v="defended"/>
    <n v="44"/>
    <s v="male"/>
    <s v="Indian Premier League"/>
    <n v="7"/>
    <s v="KN Ananthapadmanabhan"/>
    <s v="RK Illingworth"/>
    <s v="VA Kulkarni"/>
    <s v="K Srinivasan"/>
    <s v="V Narayan Kutty"/>
    <s v=""/>
    <s v=""/>
    <m/>
  </r>
  <r>
    <n v="1216540"/>
    <x v="12"/>
    <d v="2020-10-12T00:00:00"/>
    <s v=""/>
    <x v="31"/>
    <s v="Royal Challengers Bangalore"/>
    <s v="Kolkata Knight Riders"/>
    <x v="0"/>
    <x v="1"/>
    <x v="46"/>
    <x v="3"/>
    <n v="0"/>
    <n v="82"/>
    <s v=""/>
    <s v="defended"/>
    <n v="82"/>
    <s v="male"/>
    <s v="Indian Premier League"/>
    <n v="28"/>
    <s v="RK Illingworth"/>
    <s v="K Srinivasan"/>
    <s v="VA Kulkarni"/>
    <s v="KN Ananthapadmanabhan"/>
    <s v="V Narayan Kutty"/>
    <s v=""/>
    <s v=""/>
    <m/>
  </r>
  <r>
    <n v="1216541"/>
    <x v="12"/>
    <d v="2020-10-25T00:00:00"/>
    <s v="Abu Dhabi"/>
    <x v="30"/>
    <s v="Mumbai Indians"/>
    <s v="Rajasthan Royals"/>
    <x v="3"/>
    <x v="1"/>
    <x v="192"/>
    <x v="4"/>
    <n v="8"/>
    <n v="0"/>
    <s v=""/>
    <s v="chased"/>
    <n v="8"/>
    <s v="male"/>
    <s v="Indian Premier League"/>
    <n v="45"/>
    <s v="UV Gandhe"/>
    <s v="VK Sharma"/>
    <s v="PG Pathak"/>
    <s v="S Ravi"/>
    <s v="Shakti Singh"/>
    <s v=""/>
    <s v=""/>
    <m/>
  </r>
  <r>
    <n v="1216542"/>
    <x v="12"/>
    <d v="2020-10-08T00:00:00"/>
    <s v=""/>
    <x v="32"/>
    <s v="Sunrisers Hyderabad"/>
    <s v="Kings XI Punjab"/>
    <x v="10"/>
    <x v="1"/>
    <x v="215"/>
    <x v="11"/>
    <n v="0"/>
    <n v="69"/>
    <s v=""/>
    <s v="defended"/>
    <n v="69"/>
    <s v="male"/>
    <s v="Indian Premier League"/>
    <n v="22"/>
    <s v="AK Chaudhary"/>
    <s v="Nitin Menon"/>
    <s v="AY Dandekar"/>
    <s v="YC Barde"/>
    <s v="J Srinath"/>
    <s v=""/>
    <s v=""/>
    <m/>
  </r>
  <r>
    <n v="1216543"/>
    <x v="12"/>
    <d v="2020-10-14T00:00:00"/>
    <s v=""/>
    <x v="32"/>
    <s v="Delhi Capitals"/>
    <s v="Rajasthan Royals"/>
    <x v="14"/>
    <x v="1"/>
    <x v="229"/>
    <x v="15"/>
    <n v="0"/>
    <n v="13"/>
    <s v=""/>
    <s v="defended"/>
    <n v="13"/>
    <s v="male"/>
    <s v="Indian Premier League"/>
    <n v="30"/>
    <s v="AK Chaudhary"/>
    <s v="Nitin Menon"/>
    <s v="YC Barde"/>
    <s v="AY Dandekar"/>
    <s v="J Srinath"/>
    <s v=""/>
    <s v=""/>
    <m/>
  </r>
  <r>
    <n v="1216544"/>
    <x v="12"/>
    <d v="2020-10-25T00:00:00"/>
    <s v=""/>
    <x v="32"/>
    <s v="Royal Challengers Bangalore"/>
    <s v="Chennai Super Kings"/>
    <x v="0"/>
    <x v="1"/>
    <x v="230"/>
    <x v="1"/>
    <n v="8"/>
    <n v="0"/>
    <s v=""/>
    <s v="chased"/>
    <n v="8"/>
    <s v="male"/>
    <s v="Indian Premier League"/>
    <n v="44"/>
    <s v="C Shamshuddin"/>
    <s v="RK Illingworth"/>
    <s v="VA Kulkarni"/>
    <s v="KN Ananthapadmanabhan"/>
    <s v="Prakash Bhatt"/>
    <s v=""/>
    <s v=""/>
    <m/>
  </r>
  <r>
    <n v="1216545"/>
    <x v="12"/>
    <d v="2020-09-26T00:00:00"/>
    <s v="Abu Dhabi"/>
    <x v="30"/>
    <s v="Sunrisers Hyderabad"/>
    <s v="Kolkata Knight Riders"/>
    <x v="10"/>
    <x v="1"/>
    <x v="224"/>
    <x v="0"/>
    <n v="7"/>
    <n v="0"/>
    <s v=""/>
    <s v="chased"/>
    <n v="7"/>
    <s v="male"/>
    <s v="Indian Premier League"/>
    <n v="8"/>
    <s v="CB Gaffaney"/>
    <s v="VK Sharma"/>
    <s v="UV Gandhe"/>
    <s v="S Ravi"/>
    <s v="Shakti Singh"/>
    <s v=""/>
    <s v=""/>
    <m/>
  </r>
  <r>
    <n v="1216546"/>
    <x v="12"/>
    <d v="2020-10-20T00:00:00"/>
    <s v=""/>
    <x v="32"/>
    <s v="Delhi Capitals"/>
    <s v="Kings XI Punjab"/>
    <x v="14"/>
    <x v="1"/>
    <x v="114"/>
    <x v="5"/>
    <n v="5"/>
    <n v="0"/>
    <s v=""/>
    <s v="chased"/>
    <n v="5"/>
    <s v="male"/>
    <s v="Indian Premier League"/>
    <n v="38"/>
    <s v="C Shamshuddin"/>
    <s v="RK Illingworth"/>
    <s v="K Srinivasan"/>
    <s v="KN Ananthapadmanabhan"/>
    <s v="Prakash Bhatt"/>
    <s v=""/>
    <s v=""/>
    <m/>
  </r>
  <r>
    <n v="1216547"/>
    <x v="12"/>
    <d v="2020-09-28T00:00:00"/>
    <s v=""/>
    <x v="32"/>
    <s v="Royal Challengers Bangalore"/>
    <s v="Mumbai Indians"/>
    <x v="3"/>
    <x v="0"/>
    <x v="46"/>
    <x v="8"/>
    <n v="0"/>
    <n v="0"/>
    <s v="tie"/>
    <s v="tie"/>
    <n v="0"/>
    <s v="male"/>
    <s v="Indian Premier League"/>
    <n v="10"/>
    <s v="Nitin Menon"/>
    <s v="PR Reiffel"/>
    <s v="YC Barde"/>
    <s v="AK Chaudhary"/>
    <s v="J Srinath"/>
    <s v="Royal Challengers Bangalore"/>
    <s v=""/>
    <m/>
  </r>
  <r>
    <n v="1237177"/>
    <x v="12"/>
    <d v="2020-11-05T00:00:00"/>
    <s v=""/>
    <x v="32"/>
    <s v="Mumbai Indians"/>
    <s v="Delhi Capitals"/>
    <x v="14"/>
    <x v="0"/>
    <x v="190"/>
    <x v="7"/>
    <n v="0"/>
    <n v="57"/>
    <s v=""/>
    <s v="defended"/>
    <n v="57"/>
    <s v="male"/>
    <s v="Indian Premier League"/>
    <m/>
    <s v="CB Gaffaney"/>
    <s v="Nitin Menon"/>
    <s v="AK Chaudhary"/>
    <s v="KN Ananthapadmanabhan"/>
    <s v="J Srinath"/>
    <s v=""/>
    <s v=""/>
    <m/>
  </r>
  <r>
    <n v="1237178"/>
    <x v="12"/>
    <d v="2020-11-06T00:00:00"/>
    <s v="Abu Dhabi"/>
    <x v="30"/>
    <s v="Royal Challengers Bangalore"/>
    <s v="Sunrisers Hyderabad"/>
    <x v="10"/>
    <x v="0"/>
    <x v="193"/>
    <x v="11"/>
    <n v="6"/>
    <n v="0"/>
    <s v=""/>
    <s v="chased"/>
    <n v="6"/>
    <s v="male"/>
    <s v="Indian Premier League"/>
    <m/>
    <s v="PR Reiffel"/>
    <s v="S Ravi"/>
    <s v="C Shamshuddin"/>
    <s v="VK Sharma"/>
    <s v="M Nayyar"/>
    <s v=""/>
    <s v=""/>
    <m/>
  </r>
  <r>
    <n v="1237180"/>
    <x v="12"/>
    <d v="2020-11-08T00:00:00"/>
    <s v="Abu Dhabi"/>
    <x v="30"/>
    <s v="Delhi Capitals"/>
    <s v="Sunrisers Hyderabad"/>
    <x v="14"/>
    <x v="1"/>
    <x v="183"/>
    <x v="15"/>
    <n v="0"/>
    <n v="17"/>
    <s v=""/>
    <s v="defended"/>
    <n v="17"/>
    <s v="male"/>
    <s v="Indian Premier League"/>
    <m/>
    <s v="PR Reiffel"/>
    <s v="S Ravi"/>
    <s v="VK Sharma"/>
    <s v="C Shamshuddin"/>
    <s v="M Nayyar"/>
    <s v=""/>
    <s v=""/>
    <m/>
  </r>
  <r>
    <n v="1237181"/>
    <x v="12"/>
    <d v="2020-11-10T00:00:00"/>
    <s v=""/>
    <x v="32"/>
    <s v="Delhi Capitals"/>
    <s v="Mumbai Indians"/>
    <x v="14"/>
    <x v="1"/>
    <x v="169"/>
    <x v="7"/>
    <n v="5"/>
    <n v="0"/>
    <s v=""/>
    <s v="chased"/>
    <n v="5"/>
    <s v="male"/>
    <s v="Indian Premier League"/>
    <m/>
    <s v="CB Gaffaney"/>
    <s v="Nitin Menon"/>
    <s v="KN Ananthapadmanabhan"/>
    <s v="AK Chaudhary"/>
    <s v="J Srinath"/>
    <s v=""/>
    <s v=""/>
    <m/>
  </r>
  <r>
    <n v="1254058"/>
    <x v="13"/>
    <d v="2021-04-09T00:00:00"/>
    <s v="Chennai"/>
    <x v="41"/>
    <s v="Mumbai Indians"/>
    <s v="Royal Challengers Bangalore"/>
    <x v="0"/>
    <x v="0"/>
    <x v="199"/>
    <x v="3"/>
    <n v="2"/>
    <n v="0"/>
    <s v=""/>
    <s v="chased"/>
    <n v="2"/>
    <s v="male"/>
    <s v="Indian Premier League"/>
    <n v="1"/>
    <s v="KN Ananthapadmanabhan"/>
    <s v="Nitin Menon"/>
    <s v="UV Gandhe"/>
    <s v="C Shamshuddin"/>
    <s v="V Narayan Kutty"/>
    <s v=""/>
    <s v=""/>
    <m/>
  </r>
  <r>
    <n v="1254059"/>
    <x v="13"/>
    <d v="2021-04-10T00:00:00"/>
    <s v="Mumbai"/>
    <x v="42"/>
    <s v="Chennai Super Kings"/>
    <s v="Delhi Capitals"/>
    <x v="14"/>
    <x v="0"/>
    <x v="114"/>
    <x v="15"/>
    <n v="7"/>
    <n v="0"/>
    <s v=""/>
    <s v="chased"/>
    <n v="7"/>
    <s v="male"/>
    <s v="Indian Premier League"/>
    <n v="2"/>
    <s v="AK Chaudhary"/>
    <s v="VK Sharma"/>
    <s v="AY Dandekar"/>
    <s v="S Ravi"/>
    <s v="M Nayyar"/>
    <s v=""/>
    <s v=""/>
    <m/>
  </r>
  <r>
    <n v="1254060"/>
    <x v="13"/>
    <d v="2021-04-11T00:00:00"/>
    <s v="Chennai"/>
    <x v="41"/>
    <s v="Kolkata Knight Riders"/>
    <s v="Sunrisers Hyderabad"/>
    <x v="10"/>
    <x v="0"/>
    <x v="189"/>
    <x v="0"/>
    <n v="0"/>
    <n v="10"/>
    <s v=""/>
    <s v="defended"/>
    <n v="10"/>
    <s v="male"/>
    <s v="Indian Premier League"/>
    <n v="3"/>
    <s v="KN Ananthapadmanabhan"/>
    <s v="Nitin Menon"/>
    <s v="HAS Khalid"/>
    <s v="CB Gaffaney"/>
    <s v="V Narayan Kutty"/>
    <s v=""/>
    <s v=""/>
    <m/>
  </r>
  <r>
    <n v="1254061"/>
    <x v="13"/>
    <d v="2021-04-12T00:00:00"/>
    <s v="Mumbai"/>
    <x v="42"/>
    <s v="Punjab Kings"/>
    <s v="Rajasthan Royals"/>
    <x v="2"/>
    <x v="0"/>
    <x v="144"/>
    <x v="16"/>
    <n v="0"/>
    <n v="4"/>
    <s v=""/>
    <s v="defended"/>
    <n v="4"/>
    <s v="male"/>
    <s v="Indian Premier League"/>
    <n v="4"/>
    <s v="AK Chaudhary"/>
    <s v="S Ravi"/>
    <s v="YC Barde"/>
    <s v="VK Sharma"/>
    <s v="M Nayyar"/>
    <s v=""/>
    <s v=""/>
    <m/>
  </r>
  <r>
    <n v="1254062"/>
    <x v="13"/>
    <d v="2021-04-13T00:00:00"/>
    <s v="Chennai"/>
    <x v="41"/>
    <s v="Mumbai Indians"/>
    <s v="Kolkata Knight Riders"/>
    <x v="6"/>
    <x v="0"/>
    <x v="234"/>
    <x v="7"/>
    <n v="0"/>
    <n v="10"/>
    <s v=""/>
    <s v="defended"/>
    <n v="10"/>
    <s v="male"/>
    <s v="Indian Premier League"/>
    <n v="5"/>
    <s v="C Shamshuddin"/>
    <s v="CB Gaffaney"/>
    <s v="HAS Khalid"/>
    <s v="KN Ananthapadmanabhan"/>
    <s v="S Chaturvedi"/>
    <s v=""/>
    <s v=""/>
    <m/>
  </r>
  <r>
    <n v="1254063"/>
    <x v="13"/>
    <d v="2021-04-14T00:00:00"/>
    <s v="Chennai"/>
    <x v="41"/>
    <s v="Royal Challengers Bangalore"/>
    <s v="Sunrisers Hyderabad"/>
    <x v="10"/>
    <x v="0"/>
    <x v="152"/>
    <x v="3"/>
    <n v="0"/>
    <n v="6"/>
    <s v=""/>
    <s v="defended"/>
    <n v="6"/>
    <s v="male"/>
    <s v="Indian Premier League"/>
    <n v="6"/>
    <s v="Nitin Menon"/>
    <s v="UV Gandhe"/>
    <s v="Tapan Sharma"/>
    <s v="C Shamshuddin"/>
    <s v="V Narayan Kutty"/>
    <s v=""/>
    <s v=""/>
    <m/>
  </r>
  <r>
    <n v="1254064"/>
    <x v="13"/>
    <d v="2021-04-15T00:00:00"/>
    <s v="Mumbai"/>
    <x v="42"/>
    <s v="Delhi Capitals"/>
    <s v="Rajasthan Royals"/>
    <x v="2"/>
    <x v="0"/>
    <x v="93"/>
    <x v="4"/>
    <n v="3"/>
    <n v="0"/>
    <s v=""/>
    <s v="chased"/>
    <n v="3"/>
    <s v="male"/>
    <s v="Indian Premier League"/>
    <n v="7"/>
    <s v="S Ravi"/>
    <s v="VK Sharma"/>
    <s v="J Madanagopal"/>
    <s v="AK Chaudhary"/>
    <s v="Shakti Singh"/>
    <s v=""/>
    <s v=""/>
    <m/>
  </r>
  <r>
    <n v="1254065"/>
    <x v="13"/>
    <d v="2021-04-16T00:00:00"/>
    <s v="Mumbai"/>
    <x v="42"/>
    <s v="Punjab Kings"/>
    <s v="Chennai Super Kings"/>
    <x v="1"/>
    <x v="0"/>
    <x v="220"/>
    <x v="1"/>
    <n v="6"/>
    <n v="0"/>
    <s v=""/>
    <s v="chased"/>
    <n v="6"/>
    <s v="male"/>
    <s v="Indian Premier League"/>
    <n v="8"/>
    <s v="AK Chaudhary"/>
    <s v="AY Dandekar"/>
    <s v="Navdeep Singh"/>
    <s v="VK Sharma"/>
    <s v="Prakash Bhatt"/>
    <s v=""/>
    <s v=""/>
    <m/>
  </r>
  <r>
    <n v="1254066"/>
    <x v="13"/>
    <d v="2021-04-17T00:00:00"/>
    <s v="Chennai"/>
    <x v="41"/>
    <s v="Mumbai Indians"/>
    <s v="Sunrisers Hyderabad"/>
    <x v="3"/>
    <x v="1"/>
    <x v="90"/>
    <x v="7"/>
    <n v="0"/>
    <n v="13"/>
    <s v=""/>
    <s v="defended"/>
    <n v="13"/>
    <s v="male"/>
    <s v="Indian Premier League"/>
    <n v="9"/>
    <s v="CB Gaffaney"/>
    <s v="K Srinivasan"/>
    <s v="Tapan Sharma"/>
    <s v="KN Ananthapadmanabhan"/>
    <s v="S Chaturvedi"/>
    <s v=""/>
    <s v=""/>
    <m/>
  </r>
  <r>
    <n v="1254067"/>
    <x v="13"/>
    <d v="2021-04-18T00:00:00"/>
    <s v="Chennai"/>
    <x v="41"/>
    <s v="Royal Challengers Bangalore"/>
    <s v="Kolkata Knight Riders"/>
    <x v="0"/>
    <x v="1"/>
    <x v="46"/>
    <x v="3"/>
    <n v="0"/>
    <n v="38"/>
    <s v=""/>
    <s v="defended"/>
    <n v="38"/>
    <s v="male"/>
    <s v="Indian Premier League"/>
    <n v="10"/>
    <s v="C Shamshuddin"/>
    <s v="Nitin Menon"/>
    <s v="K Srinivasan"/>
    <s v="CB Gaffaney"/>
    <s v="V Narayan Kutty"/>
    <s v=""/>
    <s v=""/>
    <m/>
  </r>
  <r>
    <n v="1254068"/>
    <x v="13"/>
    <d v="2021-04-18T00:00:00"/>
    <s v="Mumbai"/>
    <x v="42"/>
    <s v="Punjab Kings"/>
    <s v="Delhi Capitals"/>
    <x v="14"/>
    <x v="0"/>
    <x v="114"/>
    <x v="15"/>
    <n v="6"/>
    <n v="0"/>
    <s v=""/>
    <s v="chased"/>
    <n v="6"/>
    <s v="male"/>
    <s v="Indian Premier League"/>
    <n v="11"/>
    <s v="AK Chaudhary"/>
    <s v="PR Reiffel"/>
    <s v="J Madanagopal"/>
    <s v="S Ravi"/>
    <s v="M Nayyar"/>
    <s v=""/>
    <s v=""/>
    <m/>
  </r>
  <r>
    <n v="1254069"/>
    <x v="13"/>
    <d v="2021-04-19T00:00:00"/>
    <s v="Mumbai"/>
    <x v="42"/>
    <s v="Chennai Super Kings"/>
    <s v="Rajasthan Royals"/>
    <x v="2"/>
    <x v="0"/>
    <x v="235"/>
    <x v="1"/>
    <n v="0"/>
    <n v="45"/>
    <s v=""/>
    <s v="defended"/>
    <n v="45"/>
    <s v="male"/>
    <s v="Indian Premier League"/>
    <n v="12"/>
    <s v="PR Reiffel"/>
    <s v="VK Sharma"/>
    <s v="Navdeep Singh"/>
    <s v="YC Barde"/>
    <s v="Prakash Bhatt"/>
    <s v=""/>
    <s v=""/>
    <m/>
  </r>
  <r>
    <n v="1254070"/>
    <x v="13"/>
    <d v="2021-04-20T00:00:00"/>
    <s v="Chennai"/>
    <x v="41"/>
    <s v="Mumbai Indians"/>
    <s v="Delhi Capitals"/>
    <x v="3"/>
    <x v="1"/>
    <x v="28"/>
    <x v="15"/>
    <n v="6"/>
    <n v="0"/>
    <s v=""/>
    <s v="chased"/>
    <n v="6"/>
    <s v="male"/>
    <s v="Indian Premier League"/>
    <n v="13"/>
    <s v="C Shamshuddin"/>
    <s v="CB Gaffaney"/>
    <s v="Tapan Sharma"/>
    <s v="UV Gandhe"/>
    <s v="V Narayan Kutty"/>
    <s v=""/>
    <s v=""/>
    <m/>
  </r>
  <r>
    <n v="1254071"/>
    <x v="13"/>
    <d v="2021-04-21T00:00:00"/>
    <s v="Chennai"/>
    <x v="41"/>
    <s v="Punjab Kings"/>
    <s v="Sunrisers Hyderabad"/>
    <x v="15"/>
    <x v="1"/>
    <x v="215"/>
    <x v="11"/>
    <n v="9"/>
    <n v="0"/>
    <s v=""/>
    <s v="chased"/>
    <n v="9"/>
    <s v="male"/>
    <s v="Indian Premier League"/>
    <n v="14"/>
    <s v="K Srinivasan"/>
    <s v="Nitin Menon"/>
    <s v="HAS Khalid"/>
    <s v="KN Ananthapadmanabhan"/>
    <s v="S Chaturvedi"/>
    <s v=""/>
    <s v=""/>
    <m/>
  </r>
  <r>
    <n v="1254072"/>
    <x v="13"/>
    <d v="2021-04-21T00:00:00"/>
    <s v="Mumbai"/>
    <x v="42"/>
    <s v="Chennai Super Kings"/>
    <s v="Kolkata Knight Riders"/>
    <x v="6"/>
    <x v="0"/>
    <x v="123"/>
    <x v="1"/>
    <n v="0"/>
    <n v="18"/>
    <s v=""/>
    <s v="defended"/>
    <n v="18"/>
    <s v="male"/>
    <s v="Indian Premier League"/>
    <n v="15"/>
    <s v="AY Dandekar"/>
    <s v="PR Reiffel"/>
    <s v="YC Barde"/>
    <s v="AK Chaudhary"/>
    <s v="Shakti Singh"/>
    <s v=""/>
    <s v=""/>
    <m/>
  </r>
  <r>
    <n v="1254073"/>
    <x v="13"/>
    <d v="2021-04-22T00:00:00"/>
    <s v="Mumbai"/>
    <x v="42"/>
    <s v="Rajasthan Royals"/>
    <s v="Royal Challengers Bangalore"/>
    <x v="0"/>
    <x v="0"/>
    <x v="236"/>
    <x v="3"/>
    <n v="10"/>
    <n v="0"/>
    <s v=""/>
    <s v="chased"/>
    <n v="10"/>
    <s v="male"/>
    <s v="Indian Premier League"/>
    <n v="16"/>
    <s v="J Madanagopal"/>
    <s v="S Ravi"/>
    <s v="AY Dandekar"/>
    <s v="VK Sharma"/>
    <s v="Shakti Singh"/>
    <s v=""/>
    <s v=""/>
    <m/>
  </r>
  <r>
    <n v="1254074"/>
    <x v="13"/>
    <d v="2021-04-23T00:00:00"/>
    <s v="Chennai"/>
    <x v="41"/>
    <s v="Mumbai Indians"/>
    <s v="Punjab Kings"/>
    <x v="15"/>
    <x v="0"/>
    <x v="202"/>
    <x v="16"/>
    <n v="9"/>
    <n v="0"/>
    <s v=""/>
    <s v="chased"/>
    <n v="9"/>
    <s v="male"/>
    <s v="Indian Premier League"/>
    <n v="17"/>
    <s v="C Shamshuddin"/>
    <s v="Nitin Menon"/>
    <s v="UV Gandhe"/>
    <s v="HAS Khalid"/>
    <s v="V Narayan Kutty"/>
    <s v=""/>
    <s v=""/>
    <m/>
  </r>
  <r>
    <n v="1254075"/>
    <x v="13"/>
    <d v="2021-04-24T00:00:00"/>
    <s v="Mumbai"/>
    <x v="42"/>
    <s v="Kolkata Knight Riders"/>
    <s v="Rajasthan Royals"/>
    <x v="2"/>
    <x v="0"/>
    <x v="180"/>
    <x v="4"/>
    <n v="6"/>
    <n v="0"/>
    <s v=""/>
    <s v="chased"/>
    <n v="6"/>
    <s v="male"/>
    <s v="Indian Premier League"/>
    <n v="18"/>
    <s v="Navdeep Singh"/>
    <s v="S Ravi"/>
    <s v="YC Barde"/>
    <s v="PR Reiffel"/>
    <s v="M Nayyar"/>
    <s v=""/>
    <s v=""/>
    <m/>
  </r>
  <r>
    <n v="1254076"/>
    <x v="13"/>
    <d v="2021-04-25T00:00:00"/>
    <s v="Mumbai"/>
    <x v="42"/>
    <s v="Chennai Super Kings"/>
    <s v="Royal Challengers Bangalore"/>
    <x v="1"/>
    <x v="1"/>
    <x v="120"/>
    <x v="1"/>
    <n v="0"/>
    <n v="69"/>
    <s v=""/>
    <s v="defended"/>
    <n v="69"/>
    <s v="male"/>
    <s v="Indian Premier League"/>
    <n v="19"/>
    <s v="AK Chaudhary"/>
    <s v="VK Sharma"/>
    <s v="J Madanagopal"/>
    <s v="Navdeep Singh"/>
    <s v="Shakti Singh"/>
    <s v=""/>
    <s v=""/>
    <m/>
  </r>
  <r>
    <n v="1254077"/>
    <x v="13"/>
    <d v="2021-04-25T00:00:00"/>
    <s v="Chennai"/>
    <x v="41"/>
    <s v="Delhi Capitals"/>
    <s v="Sunrisers Hyderabad"/>
    <x v="14"/>
    <x v="1"/>
    <x v="214"/>
    <x v="8"/>
    <n v="0"/>
    <n v="0"/>
    <s v="tie"/>
    <s v="tie"/>
    <n v="0"/>
    <s v="male"/>
    <s v="Indian Premier League"/>
    <n v="20"/>
    <s v="CB Gaffaney"/>
    <s v="KN Ananthapadmanabhan"/>
    <s v="K Srinivasan"/>
    <s v="Tapan Sharma"/>
    <s v="S Chaturvedi"/>
    <s v="Delhi Capitals"/>
    <s v=""/>
    <m/>
  </r>
  <r>
    <n v="1254078"/>
    <x v="13"/>
    <d v="2021-04-26T00:00:00"/>
    <s v="Ahmedabad"/>
    <x v="43"/>
    <s v="Punjab Kings"/>
    <s v="Kolkata Knight Riders"/>
    <x v="6"/>
    <x v="0"/>
    <x v="171"/>
    <x v="0"/>
    <n v="5"/>
    <n v="0"/>
    <s v=""/>
    <s v="chased"/>
    <n v="5"/>
    <s v="male"/>
    <s v="Indian Premier League"/>
    <n v="21"/>
    <s v="PR Reiffel"/>
    <s v="YC Barde"/>
    <s v="AY Dandekar"/>
    <s v="S Ravi"/>
    <s v="Prakash Bhatt"/>
    <s v=""/>
    <s v=""/>
    <m/>
  </r>
  <r>
    <n v="1254079"/>
    <x v="13"/>
    <d v="2021-04-27T00:00:00"/>
    <s v="Ahmedabad"/>
    <x v="43"/>
    <s v="Royal Challengers Bangalore"/>
    <s v="Delhi Capitals"/>
    <x v="14"/>
    <x v="0"/>
    <x v="46"/>
    <x v="3"/>
    <n v="0"/>
    <n v="1"/>
    <s v=""/>
    <s v="defended"/>
    <n v="1"/>
    <s v="male"/>
    <s v="Indian Premier League"/>
    <n v="22"/>
    <s v="S Ravi"/>
    <s v="VK Sharma"/>
    <s v="J Madanagopal"/>
    <s v="AK Chaudhary"/>
    <s v="M Nayyar"/>
    <s v=""/>
    <s v=""/>
    <m/>
  </r>
  <r>
    <n v="1254080"/>
    <x v="13"/>
    <d v="2021-04-28T00:00:00"/>
    <s v="Delhi"/>
    <x v="44"/>
    <s v="Sunrisers Hyderabad"/>
    <s v="Chennai Super Kings"/>
    <x v="10"/>
    <x v="1"/>
    <x v="230"/>
    <x v="1"/>
    <n v="7"/>
    <n v="0"/>
    <s v=""/>
    <s v="chased"/>
    <n v="7"/>
    <s v="male"/>
    <s v="Indian Premier League"/>
    <n v="23"/>
    <s v="C Shamshuddin"/>
    <s v="CK Nandan"/>
    <s v="UV Gandhe"/>
    <s v="KN Ananthapadmanabhan"/>
    <s v="J Srinath"/>
    <s v=""/>
    <s v=""/>
    <m/>
  </r>
  <r>
    <n v="1254081"/>
    <x v="13"/>
    <d v="2021-04-29T00:00:00"/>
    <s v="Delhi"/>
    <x v="44"/>
    <s v="Rajasthan Royals"/>
    <s v="Mumbai Indians"/>
    <x v="3"/>
    <x v="0"/>
    <x v="176"/>
    <x v="7"/>
    <n v="7"/>
    <n v="0"/>
    <s v=""/>
    <s v="chased"/>
    <n v="7"/>
    <s v="male"/>
    <s v="Indian Premier League"/>
    <n v="24"/>
    <s v="CB Gaffaney"/>
    <s v="KN Ananthapadmanabhan"/>
    <s v="Tapan Sharma"/>
    <s v="C Shamshuddin"/>
    <s v="V Narayan Kutty"/>
    <s v=""/>
    <s v=""/>
    <m/>
  </r>
  <r>
    <n v="1254082"/>
    <x v="13"/>
    <d v="2021-04-29T00:00:00"/>
    <s v="Ahmedabad"/>
    <x v="43"/>
    <s v="Kolkata Knight Riders"/>
    <s v="Delhi Capitals"/>
    <x v="14"/>
    <x v="0"/>
    <x v="214"/>
    <x v="15"/>
    <n v="7"/>
    <n v="0"/>
    <s v=""/>
    <s v="chased"/>
    <n v="7"/>
    <s v="male"/>
    <s v="Indian Premier League"/>
    <n v="25"/>
    <s v="AK Chaudhary"/>
    <s v="YC Barde"/>
    <s v="Navdeep Singh"/>
    <s v="AY Dandekar"/>
    <s v="Prakash Bhatt"/>
    <s v=""/>
    <s v=""/>
    <m/>
  </r>
  <r>
    <n v="1254083"/>
    <x v="13"/>
    <d v="2021-04-30T00:00:00"/>
    <s v="Ahmedabad"/>
    <x v="43"/>
    <s v="Punjab Kings"/>
    <s v="Royal Challengers Bangalore"/>
    <x v="0"/>
    <x v="0"/>
    <x v="237"/>
    <x v="16"/>
    <n v="0"/>
    <n v="34"/>
    <s v=""/>
    <s v="defended"/>
    <n v="34"/>
    <s v="male"/>
    <s v="Indian Premier League"/>
    <n v="26"/>
    <s v="S Ravi"/>
    <s v="VK Sharma"/>
    <s v="YC Barde"/>
    <s v="J Madanagopal"/>
    <s v="Shakti Singh"/>
    <s v=""/>
    <s v=""/>
    <m/>
  </r>
  <r>
    <n v="1254084"/>
    <x v="13"/>
    <d v="2021-05-01T00:00:00"/>
    <s v="Delhi"/>
    <x v="44"/>
    <s v="Chennai Super Kings"/>
    <s v="Mumbai Indians"/>
    <x v="3"/>
    <x v="0"/>
    <x v="90"/>
    <x v="7"/>
    <n v="4"/>
    <n v="0"/>
    <s v=""/>
    <s v="chased"/>
    <n v="4"/>
    <s v="male"/>
    <s v="Indian Premier League"/>
    <n v="27"/>
    <s v="KN Ananthapadmanabhan"/>
    <s v="CK Nandan"/>
    <s v="K Srinivasan"/>
    <s v="CB Gaffaney"/>
    <s v="J Srinath"/>
    <s v=""/>
    <s v=""/>
    <m/>
  </r>
  <r>
    <n v="1254085"/>
    <x v="13"/>
    <d v="2021-05-02T00:00:00"/>
    <s v="Delhi"/>
    <x v="44"/>
    <s v="Rajasthan Royals"/>
    <s v="Sunrisers Hyderabad"/>
    <x v="10"/>
    <x v="0"/>
    <x v="194"/>
    <x v="4"/>
    <n v="0"/>
    <n v="55"/>
    <s v=""/>
    <s v="defended"/>
    <n v="55"/>
    <s v="male"/>
    <s v="Indian Premier League"/>
    <n v="28"/>
    <s v="C Shamshuddin"/>
    <s v="CB Gaffaney"/>
    <s v="HAS Khalid"/>
    <s v="UV Gandhe"/>
    <s v="S Chaturvedi"/>
    <s v=""/>
    <s v=""/>
    <m/>
  </r>
  <r>
    <n v="1254086"/>
    <x v="13"/>
    <d v="2021-05-02T00:00:00"/>
    <s v="Ahmedabad"/>
    <x v="43"/>
    <s v="Punjab Kings"/>
    <s v="Delhi Capitals"/>
    <x v="14"/>
    <x v="0"/>
    <x v="165"/>
    <x v="15"/>
    <n v="7"/>
    <n v="0"/>
    <s v=""/>
    <s v="chased"/>
    <n v="7"/>
    <s v="male"/>
    <s v="Indian Premier League"/>
    <n v="29"/>
    <s v="AK Chaudhary"/>
    <s v="AY Dandekar"/>
    <s v="Navdeep Singh"/>
    <s v="J Madanagopal"/>
    <s v="Shakti Singh"/>
    <s v=""/>
    <s v=""/>
    <m/>
  </r>
  <r>
    <n v="1254087"/>
    <x v="13"/>
    <d v="2021-09-20T00:00:00"/>
    <s v="Abu Dhabi"/>
    <x v="45"/>
    <s v="Royal Challengers Bangalore"/>
    <s v="Kolkata Knight Riders"/>
    <x v="0"/>
    <x v="1"/>
    <x v="226"/>
    <x v="0"/>
    <n v="9"/>
    <n v="0"/>
    <s v=""/>
    <s v="chased"/>
    <n v="9"/>
    <s v="male"/>
    <s v="Indian Premier League"/>
    <n v="31"/>
    <s v="CB Gaffaney"/>
    <s v="S Ravi"/>
    <s v="UV Gandhe"/>
    <s v="VK Sharma"/>
    <s v="V Narayan Kutty"/>
    <s v=""/>
    <s v=""/>
    <m/>
  </r>
  <r>
    <n v="1254088"/>
    <x v="13"/>
    <d v="2021-10-08T00:00:00"/>
    <s v="Abu Dhabi"/>
    <x v="45"/>
    <s v="Mumbai Indians"/>
    <s v="Sunrisers Hyderabad"/>
    <x v="3"/>
    <x v="1"/>
    <x v="210"/>
    <x v="7"/>
    <n v="0"/>
    <n v="42"/>
    <s v=""/>
    <s v="defended"/>
    <n v="42"/>
    <s v="male"/>
    <s v="Indian Premier League"/>
    <n v="55"/>
    <s v="Tapan Sharma"/>
    <s v="VK Sharma"/>
    <s v="UV Gandhe"/>
    <s v=""/>
    <s v="V Narayan Kutty"/>
    <s v=""/>
    <s v=""/>
    <m/>
  </r>
  <r>
    <n v="1254089"/>
    <x v="13"/>
    <d v="2021-10-02T00:00:00"/>
    <s v="Abu Dhabi"/>
    <x v="45"/>
    <s v="Chennai Super Kings"/>
    <s v="Rajasthan Royals"/>
    <x v="2"/>
    <x v="0"/>
    <x v="230"/>
    <x v="4"/>
    <n v="7"/>
    <n v="0"/>
    <s v=""/>
    <s v="chased"/>
    <n v="7"/>
    <s v="male"/>
    <s v="Indian Premier League"/>
    <n v="47"/>
    <s v="CB Gaffaney"/>
    <s v="VK Sharma"/>
    <s v="UV Gandhe"/>
    <s v="Tapan Sharma"/>
    <s v="V Narayan Kutty"/>
    <s v=""/>
    <s v=""/>
    <m/>
  </r>
  <r>
    <n v="1254090"/>
    <x v="13"/>
    <d v="2021-10-03T00:00:00"/>
    <s v="Sharjah"/>
    <x v="31"/>
    <s v="Royal Challengers Bangalore"/>
    <s v="Punjab Kings"/>
    <x v="0"/>
    <x v="1"/>
    <x v="152"/>
    <x v="3"/>
    <n v="0"/>
    <n v="6"/>
    <s v=""/>
    <s v="defended"/>
    <n v="6"/>
    <s v="male"/>
    <s v="Indian Premier League"/>
    <n v="48"/>
    <s v="KN Ananthapadmanabhan"/>
    <s v="RK Illingworth"/>
    <s v="YC Barde"/>
    <s v="K Srinivasan"/>
    <s v="Prakash Bhatt"/>
    <s v=""/>
    <s v=""/>
    <m/>
  </r>
  <r>
    <n v="1254091"/>
    <x v="13"/>
    <d v="2021-09-30T00:00:00"/>
    <s v="Sharjah"/>
    <x v="31"/>
    <s v="Sunrisers Hyderabad"/>
    <s v="Chennai Super Kings"/>
    <x v="1"/>
    <x v="0"/>
    <x v="238"/>
    <x v="1"/>
    <n v="6"/>
    <n v="0"/>
    <s v=""/>
    <s v="chased"/>
    <n v="6"/>
    <s v="male"/>
    <s v="Indian Premier League"/>
    <n v="44"/>
    <s v="Nitin Menon"/>
    <s v="YC Barde"/>
    <s v="HAS Khalid"/>
    <s v="MA Gough"/>
    <s v="Prakash Bhatt"/>
    <s v=""/>
    <s v=""/>
    <m/>
  </r>
  <r>
    <n v="1254092"/>
    <x v="13"/>
    <d v="2021-09-28T00:00:00"/>
    <s v="Sharjah"/>
    <x v="31"/>
    <s v="Delhi Capitals"/>
    <s v="Kolkata Knight Riders"/>
    <x v="6"/>
    <x v="0"/>
    <x v="127"/>
    <x v="0"/>
    <n v="3"/>
    <n v="0"/>
    <s v=""/>
    <s v="chased"/>
    <n v="3"/>
    <s v="male"/>
    <s v="Indian Premier League"/>
    <n v="41"/>
    <s v="Nitin Menon"/>
    <s v="HAS Khalid"/>
    <s v="YC Barde"/>
    <s v="AK Chaudhary"/>
    <s v="Prakash Bhatt"/>
    <s v=""/>
    <s v=""/>
    <m/>
  </r>
  <r>
    <n v="1254093"/>
    <x v="13"/>
    <d v="2021-10-05T00:00:00"/>
    <s v="Sharjah"/>
    <x v="31"/>
    <s v="Rajasthan Royals"/>
    <s v="Mumbai Indians"/>
    <x v="3"/>
    <x v="0"/>
    <x v="170"/>
    <x v="7"/>
    <n v="8"/>
    <n v="0"/>
    <s v=""/>
    <s v="chased"/>
    <n v="8"/>
    <s v="male"/>
    <s v="Indian Premier League"/>
    <n v="51"/>
    <s v="AK Chaudhary"/>
    <s v="MA Gough"/>
    <s v="K Srinivasan"/>
    <s v="J Madanagopal"/>
    <s v="Prakash Bhatt"/>
    <s v=""/>
    <s v=""/>
    <m/>
  </r>
  <r>
    <n v="1254094"/>
    <x v="13"/>
    <d v="2021-10-07T00:00:00"/>
    <s v="Dubai"/>
    <x v="32"/>
    <s v="Chennai Super Kings"/>
    <s v="Punjab Kings"/>
    <x v="15"/>
    <x v="0"/>
    <x v="202"/>
    <x v="16"/>
    <n v="6"/>
    <n v="0"/>
    <s v=""/>
    <s v="chased"/>
    <n v="6"/>
    <s v="male"/>
    <s v="Indian Premier League"/>
    <n v="53"/>
    <s v="K Srinivasan"/>
    <s v="RK Illingworth"/>
    <s v="J Madanagopal"/>
    <s v="AY Dandekar"/>
    <s v="J Srinath"/>
    <s v=""/>
    <s v=""/>
    <m/>
  </r>
  <r>
    <n v="1254095"/>
    <x v="13"/>
    <d v="2021-10-06T00:00:00"/>
    <s v="Abu Dhabi"/>
    <x v="45"/>
    <s v="Sunrisers Hyderabad"/>
    <s v="Royal Challengers Bangalore"/>
    <x v="0"/>
    <x v="0"/>
    <x v="193"/>
    <x v="11"/>
    <n v="0"/>
    <n v="4"/>
    <s v=""/>
    <s v="defended"/>
    <n v="4"/>
    <s v="male"/>
    <s v="Indian Premier League"/>
    <n v="52"/>
    <s v="S Ravi"/>
    <s v="UV Gandhe"/>
    <s v="Tapan Sharma"/>
    <s v="CB Gaffaney"/>
    <s v="V Narayan Kutty"/>
    <s v=""/>
    <s v=""/>
    <m/>
  </r>
  <r>
    <n v="1254096"/>
    <x v="13"/>
    <d v="2021-09-23T00:00:00"/>
    <s v="Abu Dhabi"/>
    <x v="45"/>
    <s v="Mumbai Indians"/>
    <s v="Kolkata Knight Riders"/>
    <x v="6"/>
    <x v="0"/>
    <x v="127"/>
    <x v="0"/>
    <n v="7"/>
    <n v="0"/>
    <s v=""/>
    <s v="chased"/>
    <n v="7"/>
    <s v="male"/>
    <s v="Indian Premier League"/>
    <n v="34"/>
    <s v="S Ravi"/>
    <s v="VK Sharma"/>
    <s v="Tapan Sharma"/>
    <s v="CB Gaffaney"/>
    <s v="V Narayan Kutty"/>
    <s v=""/>
    <s v=""/>
    <m/>
  </r>
  <r>
    <n v="1254097"/>
    <x v="13"/>
    <d v="2021-09-25T00:00:00"/>
    <s v="Abu Dhabi"/>
    <x v="45"/>
    <s v="Delhi Capitals"/>
    <s v="Rajasthan Royals"/>
    <x v="2"/>
    <x v="0"/>
    <x v="166"/>
    <x v="15"/>
    <n v="0"/>
    <n v="33"/>
    <s v=""/>
    <s v="defended"/>
    <n v="33"/>
    <s v="male"/>
    <s v="Indian Premier League"/>
    <n v="36"/>
    <s v="CB Gaffaney"/>
    <s v="UV Gandhe"/>
    <s v="Tapan Sharma"/>
    <s v="S Ravi"/>
    <s v="V Narayan Kutty"/>
    <s v=""/>
    <s v=""/>
    <m/>
  </r>
  <r>
    <n v="1254098"/>
    <x v="13"/>
    <d v="2021-09-26T00:00:00"/>
    <s v="Abu Dhabi"/>
    <x v="45"/>
    <s v="Kolkata Knight Riders"/>
    <s v="Chennai Super Kings"/>
    <x v="6"/>
    <x v="1"/>
    <x v="120"/>
    <x v="1"/>
    <n v="2"/>
    <n v="0"/>
    <s v=""/>
    <s v="chased"/>
    <n v="2"/>
    <s v="male"/>
    <s v="Indian Premier League"/>
    <n v="38"/>
    <s v="CB Gaffaney"/>
    <s v="Tapan Sharma"/>
    <s v="UV Gandhe"/>
    <s v="VK Sharma"/>
    <s v="V Narayan Kutty"/>
    <s v=""/>
    <s v=""/>
    <m/>
  </r>
  <r>
    <n v="1254099"/>
    <x v="13"/>
    <d v="2021-09-28T00:00:00"/>
    <s v="Abu Dhabi"/>
    <x v="45"/>
    <s v="Punjab Kings"/>
    <s v="Mumbai Indians"/>
    <x v="3"/>
    <x v="0"/>
    <x v="90"/>
    <x v="7"/>
    <n v="6"/>
    <n v="0"/>
    <s v=""/>
    <s v="chased"/>
    <n v="6"/>
    <s v="male"/>
    <s v="Indian Premier League"/>
    <n v="42"/>
    <s v="S Ravi"/>
    <s v="VK Sharma"/>
    <s v="Tapan Sharma"/>
    <s v="UV Gandhe"/>
    <s v="V Narayan Kutty"/>
    <s v=""/>
    <s v=""/>
    <m/>
  </r>
  <r>
    <n v="1254100"/>
    <x v="13"/>
    <d v="2021-09-27T00:00:00"/>
    <s v="Dubai"/>
    <x v="32"/>
    <s v="Rajasthan Royals"/>
    <s v="Sunrisers Hyderabad"/>
    <x v="2"/>
    <x v="1"/>
    <x v="204"/>
    <x v="11"/>
    <n v="7"/>
    <n v="0"/>
    <s v=""/>
    <s v="chased"/>
    <n v="7"/>
    <s v="male"/>
    <s v="Indian Premier League"/>
    <n v="40"/>
    <s v="KN Ananthapadmanabhan"/>
    <s v="Navdeep Singh"/>
    <s v="AY Dandekar"/>
    <s v="RK Illingworth"/>
    <s v="J Srinath"/>
    <s v=""/>
    <s v=""/>
    <m/>
  </r>
  <r>
    <n v="1254101"/>
    <x v="13"/>
    <d v="2021-10-08T00:00:00"/>
    <s v="Dubai"/>
    <x v="32"/>
    <s v="Delhi Capitals"/>
    <s v="Royal Challengers Bangalore"/>
    <x v="0"/>
    <x v="0"/>
    <x v="239"/>
    <x v="3"/>
    <n v="7"/>
    <n v="0"/>
    <s v=""/>
    <s v="chased"/>
    <n v="7"/>
    <s v="male"/>
    <s v="Indian Premier League"/>
    <n v="56"/>
    <s v="KN Ananthapadmanabhan"/>
    <s v="Nitin Menon"/>
    <s v="Navdeep Singh"/>
    <s v="K Srinivasan"/>
    <s v="Prakash Bhatt"/>
    <s v=""/>
    <s v=""/>
    <m/>
  </r>
  <r>
    <n v="1254102"/>
    <x v="13"/>
    <d v="2021-10-01T00:00:00"/>
    <s v="Dubai"/>
    <x v="32"/>
    <s v="Kolkata Knight Riders"/>
    <s v="Punjab Kings"/>
    <x v="15"/>
    <x v="0"/>
    <x v="202"/>
    <x v="16"/>
    <n v="5"/>
    <n v="0"/>
    <s v=""/>
    <s v="chased"/>
    <n v="5"/>
    <s v="male"/>
    <s v="Indian Premier League"/>
    <n v="45"/>
    <s v="KN Ananthapadmanabhan"/>
    <s v="RK Illingworth"/>
    <s v="J Madanagopal"/>
    <s v="AY Dandekar"/>
    <s v="M Nayyar"/>
    <s v=""/>
    <s v=""/>
    <m/>
  </r>
  <r>
    <n v="1254103"/>
    <x v="13"/>
    <d v="2021-09-29T00:00:00"/>
    <s v="Dubai"/>
    <x v="32"/>
    <s v="Rajasthan Royals"/>
    <s v="Royal Challengers Bangalore"/>
    <x v="0"/>
    <x v="0"/>
    <x v="151"/>
    <x v="3"/>
    <n v="7"/>
    <n v="0"/>
    <s v=""/>
    <s v="chased"/>
    <n v="7"/>
    <s v="male"/>
    <s v="Indian Premier League"/>
    <n v="43"/>
    <s v="AY Dandekar"/>
    <s v="KN Ananthapadmanabhan"/>
    <s v="K Srinivasan"/>
    <s v="RK Illingworth"/>
    <s v="M Nayyar"/>
    <s v=""/>
    <s v=""/>
    <m/>
  </r>
  <r>
    <n v="1254104"/>
    <x v="13"/>
    <d v="2021-09-19T00:00:00"/>
    <s v="Dubai"/>
    <x v="32"/>
    <s v="Chennai Super Kings"/>
    <s v="Mumbai Indians"/>
    <x v="1"/>
    <x v="1"/>
    <x v="230"/>
    <x v="1"/>
    <n v="0"/>
    <n v="20"/>
    <s v=""/>
    <s v="defended"/>
    <n v="20"/>
    <s v="male"/>
    <s v="Indian Premier League"/>
    <n v="30"/>
    <s v="Nitin Menon"/>
    <s v="RK Illingworth"/>
    <s v="AY Dandekar"/>
    <s v="AK Chaudhary"/>
    <s v="J Srinath"/>
    <s v=""/>
    <s v=""/>
    <m/>
  </r>
  <r>
    <n v="1254105"/>
    <x v="13"/>
    <d v="2021-09-22T00:00:00"/>
    <s v="Dubai"/>
    <x v="32"/>
    <s v="Sunrisers Hyderabad"/>
    <s v="Delhi Capitals"/>
    <x v="10"/>
    <x v="1"/>
    <x v="229"/>
    <x v="15"/>
    <n v="8"/>
    <n v="0"/>
    <s v=""/>
    <s v="chased"/>
    <n v="8"/>
    <s v="male"/>
    <s v="Indian Premier League"/>
    <n v="33"/>
    <s v="KN Ananthapadmanabhan"/>
    <s v="RK Illingworth"/>
    <s v="K Srinivasan"/>
    <s v="J Madanagopal"/>
    <s v="M Nayyar"/>
    <s v=""/>
    <s v=""/>
    <m/>
  </r>
  <r>
    <n v="1254106"/>
    <x v="13"/>
    <d v="2021-10-07T00:00:00"/>
    <s v="Sharjah"/>
    <x v="31"/>
    <s v="Kolkata Knight Riders"/>
    <s v="Rajasthan Royals"/>
    <x v="2"/>
    <x v="0"/>
    <x v="228"/>
    <x v="0"/>
    <n v="0"/>
    <n v="86"/>
    <s v=""/>
    <s v="defended"/>
    <n v="86"/>
    <s v="male"/>
    <s v="Indian Premier League"/>
    <n v="54"/>
    <s v="MA Gough"/>
    <s v="HAS Khalid"/>
    <s v="Navdeep Singh"/>
    <s v="YC Barde"/>
    <s v="M Nayyar"/>
    <s v=""/>
    <s v=""/>
    <m/>
  </r>
  <r>
    <n v="1254107"/>
    <x v="13"/>
    <d v="2021-09-25T00:00:00"/>
    <s v="Sharjah"/>
    <x v="31"/>
    <s v="Punjab Kings"/>
    <s v="Sunrisers Hyderabad"/>
    <x v="10"/>
    <x v="0"/>
    <x v="240"/>
    <x v="16"/>
    <n v="0"/>
    <n v="5"/>
    <s v=""/>
    <s v="defended"/>
    <n v="5"/>
    <s v="male"/>
    <s v="Indian Premier League"/>
    <n v="37"/>
    <s v="RK Illingworth"/>
    <s v="YC Barde"/>
    <s v="J Madanagopal"/>
    <s v="KN Ananthapadmanabhan"/>
    <s v="Prakash Bhatt"/>
    <s v=""/>
    <s v=""/>
    <m/>
  </r>
  <r>
    <n v="1254108"/>
    <x v="13"/>
    <d v="2021-09-26T00:00:00"/>
    <s v="Dubai"/>
    <x v="32"/>
    <s v="Royal Challengers Bangalore"/>
    <s v="Mumbai Indians"/>
    <x v="3"/>
    <x v="0"/>
    <x v="152"/>
    <x v="3"/>
    <n v="0"/>
    <n v="54"/>
    <s v=""/>
    <s v="defended"/>
    <n v="54"/>
    <s v="male"/>
    <s v="Indian Premier League"/>
    <n v="39"/>
    <s v="AK Chaudhary"/>
    <s v="MA Gough"/>
    <s v="HAS Khalid"/>
    <s v="Nitin Menon"/>
    <s v="M Nayyar"/>
    <s v=""/>
    <s v=""/>
    <m/>
  </r>
  <r>
    <n v="1254109"/>
    <x v="13"/>
    <d v="2021-10-03T00:00:00"/>
    <s v="Dubai"/>
    <x v="32"/>
    <s v="Sunrisers Hyderabad"/>
    <s v="Kolkata Knight Riders"/>
    <x v="10"/>
    <x v="1"/>
    <x v="224"/>
    <x v="0"/>
    <n v="6"/>
    <n v="0"/>
    <s v=""/>
    <s v="chased"/>
    <n v="6"/>
    <s v="male"/>
    <s v="Indian Premier League"/>
    <n v="49"/>
    <s v="J Madanagopal"/>
    <s v="MA Gough"/>
    <s v="HAS Khalid"/>
    <s v="Navdeep Singh"/>
    <s v="M Nayyar"/>
    <s v=""/>
    <s v=""/>
    <m/>
  </r>
  <r>
    <n v="1254110"/>
    <x v="13"/>
    <d v="2021-10-04T00:00:00"/>
    <s v="Dubai"/>
    <x v="32"/>
    <s v="Chennai Super Kings"/>
    <s v="Delhi Capitals"/>
    <x v="14"/>
    <x v="0"/>
    <x v="160"/>
    <x v="15"/>
    <n v="3"/>
    <n v="0"/>
    <s v=""/>
    <s v="chased"/>
    <n v="3"/>
    <s v="male"/>
    <s v="Indian Premier League"/>
    <n v="50"/>
    <s v="AK Chaudhary"/>
    <s v="Nitin Menon"/>
    <s v="AY Dandekar"/>
    <s v="HAS Khalid"/>
    <s v="J Srinath"/>
    <s v=""/>
    <s v=""/>
    <m/>
  </r>
  <r>
    <n v="1254111"/>
    <x v="13"/>
    <d v="2021-09-21T00:00:00"/>
    <s v="Dubai"/>
    <x v="32"/>
    <s v="Rajasthan Royals"/>
    <s v="Punjab Kings"/>
    <x v="15"/>
    <x v="0"/>
    <x v="241"/>
    <x v="4"/>
    <n v="0"/>
    <n v="2"/>
    <s v=""/>
    <s v="defended"/>
    <n v="2"/>
    <s v="male"/>
    <s v="Indian Premier League"/>
    <n v="32"/>
    <s v="AK Chaudhary"/>
    <s v="MA Gough"/>
    <s v="YC Barde"/>
    <s v="KN Ananthapadmanabhan"/>
    <s v="Prakash Bhatt"/>
    <s v=""/>
    <s v=""/>
    <m/>
  </r>
  <r>
    <n v="1254112"/>
    <x v="13"/>
    <d v="2021-10-02T00:00:00"/>
    <s v="Sharjah"/>
    <x v="31"/>
    <s v="Mumbai Indians"/>
    <s v="Delhi Capitals"/>
    <x v="14"/>
    <x v="0"/>
    <x v="160"/>
    <x v="15"/>
    <n v="4"/>
    <n v="0"/>
    <s v=""/>
    <s v="chased"/>
    <n v="4"/>
    <s v="male"/>
    <s v="Indian Premier League"/>
    <n v="46"/>
    <s v="AK Chaudhary"/>
    <s v="MA Gough"/>
    <s v="Navdeep Singh"/>
    <s v="Nitin Menon"/>
    <s v="J Srinath"/>
    <s v=""/>
    <s v=""/>
    <m/>
  </r>
  <r>
    <n v="1254113"/>
    <x v="13"/>
    <d v="2021-09-24T00:00:00"/>
    <s v="Sharjah"/>
    <x v="31"/>
    <s v="Royal Challengers Bangalore"/>
    <s v="Chennai Super Kings"/>
    <x v="1"/>
    <x v="0"/>
    <x v="31"/>
    <x v="1"/>
    <n v="6"/>
    <n v="0"/>
    <s v=""/>
    <s v="chased"/>
    <n v="6"/>
    <s v="male"/>
    <s v="Indian Premier League"/>
    <n v="35"/>
    <s v="AK Chaudhary"/>
    <s v="Nitin Menon"/>
    <s v="Navdeep Singh"/>
    <s v="MA Gough"/>
    <s v="J Srinath"/>
    <s v=""/>
    <s v=""/>
    <m/>
  </r>
  <r>
    <n v="1254114"/>
    <x v="13"/>
    <d v="2021-10-10T00:00:00"/>
    <s v="Dubai"/>
    <x v="32"/>
    <s v="Delhi Capitals"/>
    <s v="Chennai Super Kings"/>
    <x v="1"/>
    <x v="0"/>
    <x v="230"/>
    <x v="1"/>
    <n v="4"/>
    <n v="0"/>
    <s v=""/>
    <s v="chased"/>
    <n v="4"/>
    <s v="male"/>
    <s v="Indian Premier League"/>
    <m/>
    <s v="Nitin Menon"/>
    <s v="RK Illingworth"/>
    <s v="KN Ananthapadmanabhan"/>
    <s v="MA Gough"/>
    <s v="J Srinath"/>
    <s v=""/>
    <s v=""/>
    <m/>
  </r>
  <r>
    <n v="1254115"/>
    <x v="13"/>
    <d v="2021-10-11T00:00:00"/>
    <s v="Sharjah"/>
    <x v="31"/>
    <s v="Royal Challengers Bangalore"/>
    <s v="Kolkata Knight Riders"/>
    <x v="0"/>
    <x v="1"/>
    <x v="127"/>
    <x v="0"/>
    <n v="4"/>
    <n v="0"/>
    <s v=""/>
    <s v="chased"/>
    <n v="4"/>
    <s v="male"/>
    <s v="Indian Premier League"/>
    <m/>
    <s v="CB Gaffaney"/>
    <s v="VK Sharma"/>
    <s v="S Ravi"/>
    <s v="AK Chaudhary"/>
    <s v="M Nayyar"/>
    <s v=""/>
    <s v=""/>
    <m/>
  </r>
  <r>
    <n v="1254116"/>
    <x v="13"/>
    <d v="2021-10-13T00:00:00"/>
    <s v="Sharjah"/>
    <x v="31"/>
    <s v="Delhi Capitals"/>
    <s v="Kolkata Knight Riders"/>
    <x v="6"/>
    <x v="0"/>
    <x v="242"/>
    <x v="0"/>
    <n v="3"/>
    <n v="0"/>
    <s v=""/>
    <s v="chased"/>
    <n v="3"/>
    <s v="male"/>
    <s v="Indian Premier League"/>
    <m/>
    <s v="KN Ananthapadmanabhan"/>
    <s v="MA Gough"/>
    <s v="AK Chaudhary"/>
    <s v="CB Gaffaney"/>
    <s v="M Nayyar"/>
    <s v=""/>
    <s v=""/>
    <m/>
  </r>
  <r>
    <n v="1254117"/>
    <x v="13"/>
    <d v="2021-10-15T00:00:00"/>
    <s v="Dubai"/>
    <x v="32"/>
    <s v="Chennai Super Kings"/>
    <s v="Kolkata Knight Riders"/>
    <x v="6"/>
    <x v="0"/>
    <x v="123"/>
    <x v="1"/>
    <n v="0"/>
    <n v="27"/>
    <s v=""/>
    <s v="defended"/>
    <n v="27"/>
    <s v="male"/>
    <s v="Indian Premier League"/>
    <m/>
    <s v="Nitin Menon"/>
    <s v="RK Illingworth"/>
    <s v="VK Sharma"/>
    <s v="S Ravi"/>
    <s v="J Srinath"/>
    <s v=""/>
    <s v=""/>
    <m/>
  </r>
  <r>
    <n v="1304047"/>
    <x v="14"/>
    <d v="2022-03-26T00:00:00"/>
    <s v="Mumbai"/>
    <x v="42"/>
    <s v="Chennai Super Kings"/>
    <s v="Kolkata Knight Riders"/>
    <x v="6"/>
    <x v="0"/>
    <x v="136"/>
    <x v="0"/>
    <n v="6"/>
    <n v="0"/>
    <s v=""/>
    <s v="chased"/>
    <n v="6"/>
    <s v="male"/>
    <s v="Indian Premier League"/>
    <n v="1"/>
    <s v="AK Chaudhary"/>
    <s v="Nitin Menon"/>
    <s v="Chirra Ravikanthreddy"/>
    <s v="VK Sharma"/>
    <s v="M Nayyar"/>
    <s v=""/>
    <s v=""/>
    <m/>
  </r>
  <r>
    <n v="1304048"/>
    <x v="14"/>
    <d v="2022-03-27T00:00:00"/>
    <s v="Mumbai"/>
    <x v="20"/>
    <s v="Mumbai Indians"/>
    <s v="Delhi Capitals"/>
    <x v="14"/>
    <x v="0"/>
    <x v="211"/>
    <x v="15"/>
    <n v="4"/>
    <n v="0"/>
    <s v=""/>
    <s v="chased"/>
    <n v="4"/>
    <s v="male"/>
    <s v="Indian Premier League"/>
    <n v="2"/>
    <s v="RJ Tucker"/>
    <s v="HAS Khalid"/>
    <s v="N Pandit"/>
    <s v="J Madanagopal"/>
    <s v="Prakash Bhatt"/>
    <s v=""/>
    <s v=""/>
    <m/>
  </r>
  <r>
    <n v="1304049"/>
    <x v="14"/>
    <d v="2022-03-27T00:00:00"/>
    <s v="Mumbai"/>
    <x v="46"/>
    <s v="Royal Challengers Bangalore"/>
    <s v="Punjab Kings"/>
    <x v="15"/>
    <x v="0"/>
    <x v="243"/>
    <x v="16"/>
    <n v="5"/>
    <n v="0"/>
    <s v=""/>
    <s v="chased"/>
    <n v="5"/>
    <s v="male"/>
    <s v="Indian Premier League"/>
    <n v="3"/>
    <s v="Nitin Menon"/>
    <s v="YC Barde"/>
    <s v="R Pandit"/>
    <s v="AK Chaudhary"/>
    <s v="M Nayyar"/>
    <s v=""/>
    <s v=""/>
    <m/>
  </r>
  <r>
    <n v="1304050"/>
    <x v="14"/>
    <d v="2022-03-28T00:00:00"/>
    <s v="Mumbai"/>
    <x v="42"/>
    <s v="Lucknow Super Giants"/>
    <s v="Gujarat Titans"/>
    <x v="16"/>
    <x v="0"/>
    <x v="196"/>
    <x v="17"/>
    <n v="5"/>
    <n v="0"/>
    <s v=""/>
    <s v="chased"/>
    <n v="5"/>
    <s v="male"/>
    <s v="Indian Premier League"/>
    <n v="4"/>
    <s v="PG Pathak"/>
    <s v="VK Sharma"/>
    <s v="GR Sadashiv Iyer"/>
    <s v="RJ Tucker"/>
    <s v="DS Manohar"/>
    <s v=""/>
    <s v=""/>
    <m/>
  </r>
  <r>
    <n v="1304051"/>
    <x v="14"/>
    <d v="2022-03-29T00:00:00"/>
    <s v="Pune"/>
    <x v="47"/>
    <s v="Rajasthan Royals"/>
    <s v="Sunrisers Hyderabad"/>
    <x v="10"/>
    <x v="0"/>
    <x v="144"/>
    <x v="4"/>
    <n v="0"/>
    <n v="61"/>
    <s v=""/>
    <s v="defended"/>
    <n v="61"/>
    <s v="male"/>
    <s v="Indian Premier League"/>
    <n v="5"/>
    <s v="BNJ Oxenford"/>
    <s v="UV Gandhe"/>
    <s v="MV Saidharshan Kumar"/>
    <s v="KN Ananthapadmanabhan"/>
    <s v="Shakti Singh"/>
    <s v=""/>
    <s v=""/>
    <m/>
  </r>
  <r>
    <n v="1304052"/>
    <x v="14"/>
    <d v="2022-03-30T00:00:00"/>
    <s v="Mumbai"/>
    <x v="46"/>
    <s v="Kolkata Knight Riders"/>
    <s v="Royal Challengers Bangalore"/>
    <x v="0"/>
    <x v="0"/>
    <x v="244"/>
    <x v="3"/>
    <n v="3"/>
    <n v="0"/>
    <s v=""/>
    <s v="chased"/>
    <n v="3"/>
    <s v="male"/>
    <s v="Indian Premier League"/>
    <n v="6"/>
    <s v="J Madanagopal"/>
    <s v="Navdeep Singh"/>
    <s v="Chirra Ravikanthreddy"/>
    <s v="Nitin Menon"/>
    <s v="M Nayyar"/>
    <s v=""/>
    <s v=""/>
    <m/>
  </r>
  <r>
    <n v="1304053"/>
    <x v="14"/>
    <d v="2022-03-31T00:00:00"/>
    <s v="Mumbai"/>
    <x v="20"/>
    <s v="Chennai Super Kings"/>
    <s v="Lucknow Super Giants"/>
    <x v="17"/>
    <x v="0"/>
    <x v="245"/>
    <x v="18"/>
    <n v="6"/>
    <n v="0"/>
    <s v=""/>
    <s v="chased"/>
    <n v="6"/>
    <s v="male"/>
    <s v="Indian Premier League"/>
    <n v="7"/>
    <s v="RJ Tucker"/>
    <s v="VK Sharma"/>
    <s v="NA Patwardhan"/>
    <s v="YC Barde"/>
    <s v="J Srinath"/>
    <s v=""/>
    <s v=""/>
    <m/>
  </r>
  <r>
    <n v="1304054"/>
    <x v="14"/>
    <d v="2022-04-01T00:00:00"/>
    <s v="Mumbai"/>
    <x v="42"/>
    <s v="Punjab Kings"/>
    <s v="Kolkata Knight Riders"/>
    <x v="6"/>
    <x v="0"/>
    <x v="136"/>
    <x v="0"/>
    <n v="6"/>
    <n v="0"/>
    <s v=""/>
    <s v="chased"/>
    <n v="6"/>
    <s v="male"/>
    <s v="Indian Premier League"/>
    <n v="8"/>
    <s v="AK Chaudhary"/>
    <s v="HAS Khalid"/>
    <s v="A Totre"/>
    <s v="J Madanagopal"/>
    <s v="Prakash Bhatt"/>
    <s v=""/>
    <s v=""/>
    <m/>
  </r>
  <r>
    <n v="1304055"/>
    <x v="14"/>
    <d v="2022-04-02T00:00:00"/>
    <s v="Mumbai"/>
    <x v="46"/>
    <s v="Rajasthan Royals"/>
    <s v="Mumbai Indians"/>
    <x v="3"/>
    <x v="0"/>
    <x v="194"/>
    <x v="4"/>
    <n v="0"/>
    <n v="23"/>
    <s v=""/>
    <s v="defended"/>
    <n v="23"/>
    <s v="male"/>
    <s v="Indian Premier League"/>
    <n v="9"/>
    <s v="Nitin Menon"/>
    <s v="PG Pathak"/>
    <s v="N Pandit"/>
    <s v="VK Sharma"/>
    <s v="DS Manohar"/>
    <s v=""/>
    <s v=""/>
    <m/>
  </r>
  <r>
    <n v="1304056"/>
    <x v="14"/>
    <d v="2022-04-02T00:00:00"/>
    <s v="Pune"/>
    <x v="47"/>
    <s v="Gujarat Titans"/>
    <s v="Delhi Capitals"/>
    <x v="14"/>
    <x v="0"/>
    <x v="195"/>
    <x v="17"/>
    <n v="0"/>
    <n v="14"/>
    <s v=""/>
    <s v="defended"/>
    <n v="14"/>
    <s v="male"/>
    <s v="Indian Premier League"/>
    <n v="10"/>
    <s v="KN Ananthapadmanabhan"/>
    <s v="UV Gandhe"/>
    <s v="Vinod Seshan"/>
    <s v="BNJ Oxenford"/>
    <s v="Shakti Singh"/>
    <s v=""/>
    <s v=""/>
    <m/>
  </r>
  <r>
    <n v="1304057"/>
    <x v="14"/>
    <d v="2022-04-03T00:00:00"/>
    <s v="Mumbai"/>
    <x v="20"/>
    <s v="Punjab Kings"/>
    <s v="Chennai Super Kings"/>
    <x v="1"/>
    <x v="0"/>
    <x v="246"/>
    <x v="16"/>
    <n v="0"/>
    <n v="54"/>
    <s v=""/>
    <s v="defended"/>
    <n v="54"/>
    <s v="male"/>
    <s v="Indian Premier League"/>
    <n v="11"/>
    <s v="RJ Tucker"/>
    <s v="YC Barde"/>
    <s v="R Pandit"/>
    <s v="AK Chaudhary"/>
    <s v="J Srinath"/>
    <s v=""/>
    <s v=""/>
    <m/>
  </r>
  <r>
    <n v="1304058"/>
    <x v="14"/>
    <d v="2022-04-04T00:00:00"/>
    <s v="Mumbai"/>
    <x v="46"/>
    <s v="Lucknow Super Giants"/>
    <s v="Sunrisers Hyderabad"/>
    <x v="10"/>
    <x v="0"/>
    <x v="247"/>
    <x v="18"/>
    <n v="0"/>
    <n v="12"/>
    <s v=""/>
    <s v="defended"/>
    <n v="12"/>
    <s v="male"/>
    <s v="Indian Premier League"/>
    <n v="12"/>
    <s v="J Madanagopal"/>
    <s v="Navdeep Singh"/>
    <s v="GR Sadashiv Iyer"/>
    <s v="VK Sharma"/>
    <s v="M Nayyar"/>
    <s v=""/>
    <s v=""/>
    <m/>
  </r>
  <r>
    <n v="1304059"/>
    <x v="14"/>
    <d v="2022-04-05T00:00:00"/>
    <s v="Mumbai"/>
    <x v="42"/>
    <s v="Rajasthan Royals"/>
    <s v="Royal Challengers Bangalore"/>
    <x v="0"/>
    <x v="0"/>
    <x v="35"/>
    <x v="3"/>
    <n v="4"/>
    <n v="0"/>
    <s v=""/>
    <s v="chased"/>
    <n v="4"/>
    <s v="male"/>
    <s v="Indian Premier League"/>
    <n v="13"/>
    <s v="AK Chaudhary"/>
    <s v="HAS Khalid"/>
    <s v="NA Patwardhan"/>
    <s v="Nitin Menon"/>
    <s v="Prakash Bhatt"/>
    <s v=""/>
    <s v=""/>
    <m/>
  </r>
  <r>
    <n v="1304060"/>
    <x v="14"/>
    <d v="2022-04-06T00:00:00"/>
    <s v="Pune"/>
    <x v="47"/>
    <s v="Mumbai Indians"/>
    <s v="Kolkata Knight Riders"/>
    <x v="6"/>
    <x v="0"/>
    <x v="233"/>
    <x v="0"/>
    <n v="5"/>
    <n v="0"/>
    <s v=""/>
    <s v="chased"/>
    <n v="5"/>
    <s v="male"/>
    <s v="Indian Premier League"/>
    <n v="14"/>
    <s v="BNJ Oxenford"/>
    <s v="KN Ananthapadmanabhan"/>
    <s v="MV Saidharshan Kumar"/>
    <s v="UV Gandhe"/>
    <s v="V Narayan Kutty"/>
    <s v=""/>
    <s v=""/>
    <m/>
  </r>
  <r>
    <n v="1304061"/>
    <x v="14"/>
    <d v="2022-04-07T00:00:00"/>
    <s v="Mumbai"/>
    <x v="46"/>
    <s v="Delhi Capitals"/>
    <s v="Lucknow Super Giants"/>
    <x v="17"/>
    <x v="0"/>
    <x v="176"/>
    <x v="18"/>
    <n v="6"/>
    <n v="0"/>
    <s v=""/>
    <s v="chased"/>
    <n v="6"/>
    <s v="male"/>
    <s v="Indian Premier League"/>
    <n v="15"/>
    <s v="RJ Tucker"/>
    <s v="Tapan Sharma"/>
    <s v="A Totre"/>
    <s v="J Madanagopal"/>
    <s v="Shakti Singh"/>
    <s v=""/>
    <s v=""/>
    <m/>
  </r>
  <r>
    <n v="1304062"/>
    <x v="14"/>
    <d v="2022-04-08T00:00:00"/>
    <s v="Mumbai"/>
    <x v="20"/>
    <s v="Punjab Kings"/>
    <s v="Gujarat Titans"/>
    <x v="16"/>
    <x v="0"/>
    <x v="224"/>
    <x v="17"/>
    <n v="6"/>
    <n v="0"/>
    <s v=""/>
    <s v="chased"/>
    <n v="6"/>
    <s v="male"/>
    <s v="Indian Premier League"/>
    <n v="16"/>
    <s v="AK Chaudhary"/>
    <s v="VK Sharma"/>
    <s v="Chirra Ravikanthreddy"/>
    <s v="PG Pathak"/>
    <s v="J Srinath"/>
    <s v=""/>
    <s v=""/>
    <m/>
  </r>
  <r>
    <n v="1304063"/>
    <x v="14"/>
    <d v="2022-04-09T00:00:00"/>
    <s v="Mumbai"/>
    <x v="46"/>
    <s v="Chennai Super Kings"/>
    <s v="Sunrisers Hyderabad"/>
    <x v="10"/>
    <x v="0"/>
    <x v="248"/>
    <x v="11"/>
    <n v="8"/>
    <n v="0"/>
    <s v=""/>
    <s v="chased"/>
    <n v="8"/>
    <s v="male"/>
    <s v="Indian Premier League"/>
    <n v="17"/>
    <s v="Navdeep Singh"/>
    <s v="Nitin Menon"/>
    <s v="N Pandit"/>
    <s v="YC Barde"/>
    <s v="J Srinath"/>
    <s v=""/>
    <s v=""/>
    <m/>
  </r>
  <r>
    <n v="1304064"/>
    <x v="14"/>
    <d v="2022-04-09T00:00:00"/>
    <s v="Pune"/>
    <x v="47"/>
    <s v="Mumbai Indians"/>
    <s v="Royal Challengers Bangalore"/>
    <x v="0"/>
    <x v="0"/>
    <x v="249"/>
    <x v="3"/>
    <n v="7"/>
    <n v="0"/>
    <s v=""/>
    <s v="chased"/>
    <n v="7"/>
    <s v="male"/>
    <s v="Indian Premier League"/>
    <n v="18"/>
    <s v="BNJ Oxenford"/>
    <s v="KN Ananthapadmanabhan"/>
    <s v="Vinod Seshan"/>
    <s v="UV Gandhe"/>
    <s v="V Narayan Kutty"/>
    <s v=""/>
    <s v=""/>
    <m/>
  </r>
  <r>
    <n v="1304065"/>
    <x v="14"/>
    <d v="2022-04-10T00:00:00"/>
    <s v="Mumbai"/>
    <x v="20"/>
    <s v="Delhi Capitals"/>
    <s v="Kolkata Knight Riders"/>
    <x v="6"/>
    <x v="0"/>
    <x v="211"/>
    <x v="15"/>
    <n v="0"/>
    <n v="44"/>
    <s v=""/>
    <s v="defended"/>
    <n v="44"/>
    <s v="male"/>
    <s v="Indian Premier League"/>
    <n v="19"/>
    <s v="CB Gaffaney"/>
    <s v="J Madanagopal"/>
    <s v="R Pandit"/>
    <s v="HAS Khalid"/>
    <s v="Prakash Bhatt"/>
    <s v=""/>
    <s v=""/>
    <m/>
  </r>
  <r>
    <n v="1304066"/>
    <x v="14"/>
    <d v="2022-04-10T00:00:00"/>
    <s v="Mumbai"/>
    <x v="42"/>
    <s v="Rajasthan Royals"/>
    <s v="Lucknow Super Giants"/>
    <x v="17"/>
    <x v="0"/>
    <x v="151"/>
    <x v="4"/>
    <n v="0"/>
    <n v="3"/>
    <s v=""/>
    <s v="defended"/>
    <n v="3"/>
    <s v="male"/>
    <s v="Indian Premier League"/>
    <n v="20"/>
    <s v="AK Chaudhary"/>
    <s v="Tapan Sharma"/>
    <s v="GR Sadashiv Iyer"/>
    <s v="PG Pathak"/>
    <s v="J Srinath"/>
    <s v=""/>
    <s v=""/>
    <m/>
  </r>
  <r>
    <n v="1304067"/>
    <x v="14"/>
    <d v="2022-04-11T00:00:00"/>
    <s v="Mumbai"/>
    <x v="46"/>
    <s v="Gujarat Titans"/>
    <s v="Sunrisers Hyderabad"/>
    <x v="10"/>
    <x v="0"/>
    <x v="193"/>
    <x v="11"/>
    <n v="8"/>
    <n v="0"/>
    <s v=""/>
    <s v="chased"/>
    <n v="8"/>
    <s v="male"/>
    <s v="Indian Premier League"/>
    <n v="21"/>
    <s v="Chirra Ravikanthreddy"/>
    <s v="RJ Tucker"/>
    <s v="NA Patwardhan"/>
    <s v="VK Sharma"/>
    <s v="DS Manohar"/>
    <s v=""/>
    <s v=""/>
    <m/>
  </r>
  <r>
    <n v="1304068"/>
    <x v="14"/>
    <d v="2022-04-12T00:00:00"/>
    <s v="Mumbai"/>
    <x v="46"/>
    <s v="Chennai Super Kings"/>
    <s v="Royal Challengers Bangalore"/>
    <x v="0"/>
    <x v="0"/>
    <x v="250"/>
    <x v="1"/>
    <n v="0"/>
    <n v="23"/>
    <s v=""/>
    <s v="defended"/>
    <n v="23"/>
    <s v="male"/>
    <s v="Indian Premier League"/>
    <n v="22"/>
    <s v="Nitin Menon"/>
    <s v="N Pandit"/>
    <s v="A Totre"/>
    <s v="YC Barde"/>
    <s v="J Srinath"/>
    <s v=""/>
    <s v=""/>
    <m/>
  </r>
  <r>
    <n v="1304069"/>
    <x v="14"/>
    <d v="2022-04-13T00:00:00"/>
    <s v="Pune"/>
    <x v="47"/>
    <s v="Punjab Kings"/>
    <s v="Mumbai Indians"/>
    <x v="3"/>
    <x v="0"/>
    <x v="165"/>
    <x v="16"/>
    <n v="0"/>
    <n v="12"/>
    <s v=""/>
    <s v="defended"/>
    <n v="12"/>
    <s v="male"/>
    <s v="Indian Premier League"/>
    <n v="23"/>
    <s v="BNJ Oxenford"/>
    <s v="UV Gandhe"/>
    <s v="MV Saidharshan Kumar"/>
    <s v="KN Ananthapadmanabhan"/>
    <s v="V Narayan Kutty"/>
    <s v=""/>
    <s v=""/>
    <m/>
  </r>
  <r>
    <n v="1304070"/>
    <x v="14"/>
    <d v="2022-04-14T00:00:00"/>
    <s v="Mumbai"/>
    <x v="46"/>
    <s v="Gujarat Titans"/>
    <s v="Rajasthan Royals"/>
    <x v="2"/>
    <x v="0"/>
    <x v="172"/>
    <x v="17"/>
    <n v="0"/>
    <n v="37"/>
    <s v=""/>
    <s v="defended"/>
    <n v="37"/>
    <s v="male"/>
    <s v="Indian Premier League"/>
    <n v="24"/>
    <s v="CB Gaffaney"/>
    <s v="R Pandit"/>
    <s v="Tapan Sharma"/>
    <s v="J Madanagopal"/>
    <s v="M Nayyar"/>
    <s v=""/>
    <s v=""/>
    <m/>
  </r>
  <r>
    <n v="1304071"/>
    <x v="14"/>
    <d v="2022-04-15T00:00:00"/>
    <s v="Mumbai"/>
    <x v="20"/>
    <s v="Kolkata Knight Riders"/>
    <s v="Sunrisers Hyderabad"/>
    <x v="10"/>
    <x v="0"/>
    <x v="197"/>
    <x v="11"/>
    <n v="7"/>
    <n v="0"/>
    <s v=""/>
    <s v="chased"/>
    <n v="7"/>
    <s v="male"/>
    <s v="Indian Premier League"/>
    <n v="25"/>
    <s v="GR Sadashiv Iyer"/>
    <s v="VK Sharma"/>
    <s v="PG Pathak"/>
    <s v="HAS Khalid"/>
    <s v="Prakash Bhatt"/>
    <s v=""/>
    <s v=""/>
    <m/>
  </r>
  <r>
    <n v="1304072"/>
    <x v="14"/>
    <d v="2022-04-16T00:00:00"/>
    <s v="Mumbai"/>
    <x v="20"/>
    <s v="Lucknow Super Giants"/>
    <s v="Mumbai Indians"/>
    <x v="3"/>
    <x v="0"/>
    <x v="202"/>
    <x v="18"/>
    <n v="0"/>
    <n v="18"/>
    <s v=""/>
    <s v="defended"/>
    <n v="18"/>
    <s v="male"/>
    <s v="Indian Premier League"/>
    <n v="26"/>
    <s v="AK Chaudhary"/>
    <s v="NA Patwardhan"/>
    <s v="YC Barde"/>
    <s v="Navdeep Singh"/>
    <s v="Shakti Singh"/>
    <s v=""/>
    <s v=""/>
    <m/>
  </r>
  <r>
    <n v="1304073"/>
    <x v="14"/>
    <d v="2022-04-16T00:00:00"/>
    <s v="Mumbai"/>
    <x v="42"/>
    <s v="Royal Challengers Bangalore"/>
    <s v="Delhi Capitals"/>
    <x v="14"/>
    <x v="0"/>
    <x v="35"/>
    <x v="3"/>
    <n v="0"/>
    <n v="16"/>
    <s v=""/>
    <s v="defended"/>
    <n v="16"/>
    <s v="male"/>
    <s v="Indian Premier League"/>
    <n v="27"/>
    <s v="Chirra Ravikanthreddy"/>
    <s v="J Madanagopal"/>
    <s v="N Pandit"/>
    <s v="CB Gaffaney"/>
    <s v="J Srinath"/>
    <s v=""/>
    <s v=""/>
    <m/>
  </r>
  <r>
    <n v="1304074"/>
    <x v="14"/>
    <d v="2022-04-17T00:00:00"/>
    <s v="Mumbai"/>
    <x v="46"/>
    <s v="Punjab Kings"/>
    <s v="Sunrisers Hyderabad"/>
    <x v="10"/>
    <x v="0"/>
    <x v="251"/>
    <x v="11"/>
    <n v="7"/>
    <n v="0"/>
    <s v=""/>
    <s v="chased"/>
    <n v="7"/>
    <s v="male"/>
    <s v="Indian Premier League"/>
    <n v="28"/>
    <s v="PG Pathak"/>
    <s v="R Pandit"/>
    <s v="A Totre"/>
    <s v="RJ Tucker"/>
    <s v="DS Manohar"/>
    <s v=""/>
    <s v=""/>
    <m/>
  </r>
  <r>
    <n v="1304075"/>
    <x v="14"/>
    <d v="2022-04-17T00:00:00"/>
    <s v="Pune"/>
    <x v="47"/>
    <s v="Chennai Super Kings"/>
    <s v="Gujarat Titans"/>
    <x v="16"/>
    <x v="0"/>
    <x v="143"/>
    <x v="17"/>
    <n v="3"/>
    <n v="0"/>
    <s v=""/>
    <s v="chased"/>
    <n v="3"/>
    <s v="male"/>
    <s v="Indian Premier League"/>
    <n v="29"/>
    <s v="KN Ananthapadmanabhan"/>
    <s v="UV Gandhe"/>
    <s v="Vinod Seshan"/>
    <s v="BNJ Oxenford"/>
    <s v="V Narayan Kutty"/>
    <s v=""/>
    <s v=""/>
    <m/>
  </r>
  <r>
    <n v="1304076"/>
    <x v="14"/>
    <d v="2022-04-18T00:00:00"/>
    <s v="Mumbai"/>
    <x v="20"/>
    <s v="Rajasthan Royals"/>
    <s v="Kolkata Knight Riders"/>
    <x v="6"/>
    <x v="0"/>
    <x v="151"/>
    <x v="4"/>
    <n v="0"/>
    <n v="7"/>
    <s v=""/>
    <s v="defended"/>
    <n v="7"/>
    <s v="male"/>
    <s v="Indian Premier League"/>
    <n v="30"/>
    <s v="GR Sadashiv Iyer"/>
    <s v="VK Sharma"/>
    <s v="NA Patwardhan"/>
    <s v="Nitin Menon"/>
    <s v="M Nayyar"/>
    <s v=""/>
    <s v=""/>
    <m/>
  </r>
  <r>
    <n v="1304077"/>
    <x v="14"/>
    <d v="2022-04-19T00:00:00"/>
    <s v="Mumbai"/>
    <x v="46"/>
    <s v="Royal Challengers Bangalore"/>
    <s v="Lucknow Super Giants"/>
    <x v="17"/>
    <x v="0"/>
    <x v="123"/>
    <x v="3"/>
    <n v="0"/>
    <n v="18"/>
    <s v=""/>
    <s v="defended"/>
    <n v="18"/>
    <s v="male"/>
    <s v="Indian Premier League"/>
    <n v="31"/>
    <s v="CB Gaffaney"/>
    <s v="N Pandit"/>
    <s v="Chirra Ravikanthreddy"/>
    <s v="J Madanagopal"/>
    <s v="Prakash Bhatt"/>
    <s v=""/>
    <s v=""/>
    <m/>
  </r>
  <r>
    <n v="1304078"/>
    <x v="14"/>
    <d v="2022-04-20T00:00:00"/>
    <s v="Mumbai"/>
    <x v="20"/>
    <s v="Punjab Kings"/>
    <s v="Delhi Capitals"/>
    <x v="14"/>
    <x v="0"/>
    <x v="211"/>
    <x v="15"/>
    <n v="9"/>
    <n v="0"/>
    <s v=""/>
    <s v="chased"/>
    <n v="9"/>
    <s v="male"/>
    <s v="Indian Premier League"/>
    <n v="32"/>
    <s v="RJ Tucker"/>
    <s v="Tapan Sharma"/>
    <s v="R Pandit"/>
    <s v="AK Chaudhary"/>
    <s v="Shakti Singh"/>
    <s v=""/>
    <s v=""/>
    <m/>
  </r>
  <r>
    <n v="1304079"/>
    <x v="14"/>
    <d v="2022-04-21T00:00:00"/>
    <s v="Navi Mumbai"/>
    <x v="46"/>
    <s v="Mumbai Indians"/>
    <s v="Chennai Super Kings"/>
    <x v="1"/>
    <x v="0"/>
    <x v="252"/>
    <x v="1"/>
    <n v="3"/>
    <n v="0"/>
    <s v=""/>
    <s v="chased"/>
    <n v="3"/>
    <s v="male"/>
    <s v="Indian Premier League"/>
    <n v="33"/>
    <s v="BNJ Oxenford"/>
    <s v="UV Gandhe"/>
    <s v="MV Saidharshan Kumar"/>
    <s v="KN Ananthapadmanabhan"/>
    <s v="V Narayan Kutty"/>
    <s v=""/>
    <s v=""/>
    <m/>
  </r>
  <r>
    <n v="1304080"/>
    <x v="14"/>
    <d v="2022-04-22T00:00:00"/>
    <s v="Mumbai"/>
    <x v="42"/>
    <s v="Rajasthan Royals"/>
    <s v="Delhi Capitals"/>
    <x v="14"/>
    <x v="0"/>
    <x v="194"/>
    <x v="4"/>
    <n v="0"/>
    <n v="15"/>
    <s v=""/>
    <s v="defended"/>
    <n v="15"/>
    <s v="male"/>
    <s v="Indian Premier League"/>
    <n v="34"/>
    <s v="NA Patwardhan"/>
    <s v="Nitin Menon"/>
    <s v="GR Sadashiv Iyer"/>
    <s v="YC Barde"/>
    <s v="DS Manohar"/>
    <s v=""/>
    <s v=""/>
    <m/>
  </r>
  <r>
    <n v="1304081"/>
    <x v="14"/>
    <d v="2022-04-23T00:00:00"/>
    <s v="Navi Mumbai"/>
    <x v="46"/>
    <s v="Gujarat Titans"/>
    <s v="Kolkata Knight Riders"/>
    <x v="16"/>
    <x v="1"/>
    <x v="188"/>
    <x v="17"/>
    <n v="0"/>
    <n v="8"/>
    <s v=""/>
    <s v="defended"/>
    <n v="8"/>
    <s v="male"/>
    <s v="Indian Premier League"/>
    <n v="35"/>
    <s v="KN Ananthapadmanabhan"/>
    <s v="UV Gandhe"/>
    <s v="Vinod Seshan"/>
    <s v="BNJ Oxenford"/>
    <s v="V Narayan Kutty"/>
    <s v=""/>
    <s v=""/>
    <m/>
  </r>
  <r>
    <n v="1304082"/>
    <x v="14"/>
    <d v="2022-04-23T00:00:00"/>
    <s v="Mumbai"/>
    <x v="20"/>
    <s v="Royal Challengers Bangalore"/>
    <s v="Sunrisers Hyderabad"/>
    <x v="10"/>
    <x v="0"/>
    <x v="253"/>
    <x v="11"/>
    <n v="9"/>
    <n v="0"/>
    <s v=""/>
    <s v="chased"/>
    <n v="9"/>
    <s v="male"/>
    <s v="Indian Premier League"/>
    <n v="36"/>
    <s v="Chirra Ravikanthreddy"/>
    <s v="J Madanagopal"/>
    <s v="HAS Khalid"/>
    <s v="CB Gaffaney"/>
    <s v="M Nayyar"/>
    <s v=""/>
    <s v=""/>
    <m/>
  </r>
  <r>
    <n v="1304083"/>
    <x v="14"/>
    <d v="2022-04-24T00:00:00"/>
    <s v="Mumbai"/>
    <x v="42"/>
    <s v="Lucknow Super Giants"/>
    <s v="Mumbai Indians"/>
    <x v="3"/>
    <x v="0"/>
    <x v="202"/>
    <x v="18"/>
    <n v="0"/>
    <n v="36"/>
    <s v=""/>
    <s v="defended"/>
    <n v="36"/>
    <s v="male"/>
    <s v="Indian Premier League"/>
    <n v="37"/>
    <s v="M Erasmus"/>
    <s v="HAS Khalid"/>
    <s v="N Pandit"/>
    <s v="VK Sharma"/>
    <s v="Shakti Singh"/>
    <s v=""/>
    <s v=""/>
    <m/>
  </r>
  <r>
    <n v="1304084"/>
    <x v="14"/>
    <d v="2022-04-25T00:00:00"/>
    <s v="Mumbai"/>
    <x v="42"/>
    <s v="Punjab Kings"/>
    <s v="Chennai Super Kings"/>
    <x v="1"/>
    <x v="0"/>
    <x v="114"/>
    <x v="16"/>
    <n v="0"/>
    <n v="11"/>
    <s v=""/>
    <s v="defended"/>
    <n v="11"/>
    <s v="male"/>
    <s v="Indian Premier League"/>
    <n v="38"/>
    <s v="M Erasmus"/>
    <s v="Tapan Sharma"/>
    <s v="R Pandit"/>
    <s v="PG Pathak"/>
    <s v="Prakash Bhatt"/>
    <s v=""/>
    <s v=""/>
    <m/>
  </r>
  <r>
    <n v="1304085"/>
    <x v="14"/>
    <d v="2022-04-26T00:00:00"/>
    <s v="Pune"/>
    <x v="47"/>
    <s v="Rajasthan Royals"/>
    <s v="Royal Challengers Bangalore"/>
    <x v="0"/>
    <x v="0"/>
    <x v="254"/>
    <x v="4"/>
    <n v="0"/>
    <n v="29"/>
    <s v=""/>
    <s v="defended"/>
    <n v="29"/>
    <s v="male"/>
    <s v="Indian Premier League"/>
    <n v="39"/>
    <s v="BNJ Oxenford"/>
    <s v="KN Ananthapadmanabhan"/>
    <s v="MV Saidharshan Kumar"/>
    <s v="UV Gandhe"/>
    <s v="V Narayan Kutty"/>
    <s v=""/>
    <s v=""/>
    <m/>
  </r>
  <r>
    <n v="1304086"/>
    <x v="14"/>
    <d v="2022-04-27T00:00:00"/>
    <s v="Mumbai"/>
    <x v="42"/>
    <s v="Sunrisers Hyderabad"/>
    <s v="Gujarat Titans"/>
    <x v="16"/>
    <x v="0"/>
    <x v="251"/>
    <x v="17"/>
    <n v="5"/>
    <n v="0"/>
    <s v=""/>
    <s v="chased"/>
    <n v="5"/>
    <s v="male"/>
    <s v="Indian Premier League"/>
    <n v="40"/>
    <s v="CB Gaffaney"/>
    <s v="Navdeep Singh"/>
    <s v="GR Sadashiv Iyer"/>
    <s v="J Madanagopal"/>
    <s v="Shakti Singh"/>
    <s v=""/>
    <s v=""/>
    <m/>
  </r>
  <r>
    <n v="1304087"/>
    <x v="14"/>
    <d v="2022-04-28T00:00:00"/>
    <s v="Mumbai"/>
    <x v="42"/>
    <s v="Kolkata Knight Riders"/>
    <s v="Delhi Capitals"/>
    <x v="14"/>
    <x v="0"/>
    <x v="211"/>
    <x v="15"/>
    <n v="4"/>
    <n v="0"/>
    <s v=""/>
    <s v="chased"/>
    <n v="4"/>
    <s v="male"/>
    <s v="Indian Premier League"/>
    <n v="41"/>
    <s v="AK Chaudhary"/>
    <s v="PG Pathak"/>
    <s v="A Totre"/>
    <s v="Nitin Menon"/>
    <s v="DS Manohar"/>
    <s v=""/>
    <s v=""/>
    <m/>
  </r>
  <r>
    <n v="1304088"/>
    <x v="14"/>
    <d v="2022-04-29T00:00:00"/>
    <s v="Pune"/>
    <x v="47"/>
    <s v="Lucknow Super Giants"/>
    <s v="Punjab Kings"/>
    <x v="15"/>
    <x v="0"/>
    <x v="185"/>
    <x v="18"/>
    <n v="0"/>
    <n v="20"/>
    <s v=""/>
    <s v="defended"/>
    <n v="20"/>
    <s v="male"/>
    <s v="Indian Premier League"/>
    <n v="42"/>
    <s v="MA Gough"/>
    <s v="UV Gandhe"/>
    <s v="Vinod Seshan"/>
    <s v="KN Ananthapadmanabhan"/>
    <s v="V Narayan Kutty"/>
    <s v=""/>
    <s v=""/>
    <m/>
  </r>
  <r>
    <n v="1304089"/>
    <x v="14"/>
    <d v="2022-04-30T00:00:00"/>
    <s v="Mumbai"/>
    <x v="20"/>
    <s v="Royal Challengers Bangalore"/>
    <s v="Gujarat Titans"/>
    <x v="0"/>
    <x v="1"/>
    <x v="231"/>
    <x v="17"/>
    <n v="6"/>
    <n v="0"/>
    <s v=""/>
    <s v="chased"/>
    <n v="6"/>
    <s v="male"/>
    <s v="Indian Premier League"/>
    <n v="43"/>
    <s v="HAS Khalid"/>
    <s v="VK Sharma"/>
    <s v="Chirra Ravikanthreddy"/>
    <s v="Nitin Menon"/>
    <s v="Shakti Singh"/>
    <s v=""/>
    <s v=""/>
    <m/>
  </r>
  <r>
    <n v="1304090"/>
    <x v="14"/>
    <d v="2022-04-30T00:00:00"/>
    <s v="Navi Mumbai"/>
    <x v="46"/>
    <s v="Rajasthan Royals"/>
    <s v="Mumbai Indians"/>
    <x v="3"/>
    <x v="0"/>
    <x v="178"/>
    <x v="7"/>
    <n v="5"/>
    <n v="0"/>
    <s v=""/>
    <s v="chased"/>
    <n v="5"/>
    <s v="male"/>
    <s v="Indian Premier League"/>
    <n v="44"/>
    <s v="BNJ Oxenford"/>
    <s v="YC Barde"/>
    <s v="Tapan Sharma"/>
    <s v="Navdeep Singh"/>
    <s v="M Nayyar"/>
    <s v=""/>
    <s v=""/>
    <m/>
  </r>
  <r>
    <n v="1304091"/>
    <x v="14"/>
    <d v="2022-05-01T00:00:00"/>
    <s v="Mumbai"/>
    <x v="42"/>
    <s v="Lucknow Super Giants"/>
    <s v="Delhi Capitals"/>
    <x v="17"/>
    <x v="1"/>
    <x v="255"/>
    <x v="18"/>
    <n v="0"/>
    <n v="6"/>
    <s v=""/>
    <s v="defended"/>
    <n v="6"/>
    <s v="male"/>
    <s v="Indian Premier League"/>
    <n v="45"/>
    <s v="Chirra Ravikanthreddy"/>
    <s v="CB Gaffaney"/>
    <s v="A Totre"/>
    <s v="PG Pathak"/>
    <s v="Prakash Bhatt"/>
    <s v=""/>
    <s v=""/>
    <m/>
  </r>
  <r>
    <n v="1304092"/>
    <x v="14"/>
    <d v="2022-05-01T00:00:00"/>
    <s v="Pune"/>
    <x v="47"/>
    <s v="Chennai Super Kings"/>
    <s v="Sunrisers Hyderabad"/>
    <x v="10"/>
    <x v="0"/>
    <x v="230"/>
    <x v="1"/>
    <n v="0"/>
    <n v="13"/>
    <s v=""/>
    <s v="defended"/>
    <n v="13"/>
    <s v="male"/>
    <s v="Indian Premier League"/>
    <n v="46"/>
    <s v="AK Chaudhary"/>
    <s v="KN Ananthapadmanabhan"/>
    <s v="MV Saidharshan Kumar"/>
    <s v="MA Gough"/>
    <s v="V Narayan Kutty"/>
    <s v=""/>
    <s v=""/>
    <m/>
  </r>
  <r>
    <n v="1304093"/>
    <x v="14"/>
    <d v="2022-05-02T00:00:00"/>
    <s v="Mumbai"/>
    <x v="42"/>
    <s v="Rajasthan Royals"/>
    <s v="Kolkata Knight Riders"/>
    <x v="6"/>
    <x v="0"/>
    <x v="256"/>
    <x v="0"/>
    <n v="7"/>
    <n v="0"/>
    <s v=""/>
    <s v="chased"/>
    <n v="7"/>
    <s v="male"/>
    <s v="Indian Premier League"/>
    <n v="47"/>
    <s v="J Madanagopal"/>
    <s v="N Pandit"/>
    <s v="Tapan Sharma"/>
    <s v="CB Gaffaney"/>
    <s v="Shakti Singh"/>
    <s v=""/>
    <s v=""/>
    <m/>
  </r>
  <r>
    <n v="1304094"/>
    <x v="14"/>
    <d v="2022-05-03T00:00:00"/>
    <s v="Navi Mumbai"/>
    <x v="46"/>
    <s v="Gujarat Titans"/>
    <s v="Punjab Kings"/>
    <x v="16"/>
    <x v="1"/>
    <x v="218"/>
    <x v="16"/>
    <n v="8"/>
    <n v="0"/>
    <s v=""/>
    <s v="chased"/>
    <n v="8"/>
    <s v="male"/>
    <s v="Indian Premier League"/>
    <n v="48"/>
    <s v="R Pandit"/>
    <s v="VK Sharma"/>
    <s v="UV Gandhe"/>
    <s v="HAS Khalid"/>
    <s v="DS Manohar"/>
    <s v=""/>
    <s v=""/>
    <m/>
  </r>
  <r>
    <n v="1304095"/>
    <x v="14"/>
    <d v="2022-05-04T00:00:00"/>
    <s v="Pune"/>
    <x v="47"/>
    <s v="Royal Challengers Bangalore"/>
    <s v="Chennai Super Kings"/>
    <x v="1"/>
    <x v="0"/>
    <x v="199"/>
    <x v="3"/>
    <n v="0"/>
    <n v="13"/>
    <s v=""/>
    <s v="defended"/>
    <n v="13"/>
    <s v="male"/>
    <s v="Indian Premier League"/>
    <n v="49"/>
    <s v="KN Ananthapadmanabhan"/>
    <s v="MA Gough"/>
    <s v="Vinod Seshan"/>
    <s v="AK Chaudhary"/>
    <s v="V Narayan Kutty"/>
    <s v=""/>
    <s v=""/>
    <m/>
  </r>
  <r>
    <n v="1304096"/>
    <x v="14"/>
    <d v="2022-05-05T00:00:00"/>
    <s v="Mumbai"/>
    <x v="20"/>
    <s v="Delhi Capitals"/>
    <s v="Sunrisers Hyderabad"/>
    <x v="10"/>
    <x v="0"/>
    <x v="79"/>
    <x v="15"/>
    <n v="0"/>
    <n v="21"/>
    <s v=""/>
    <s v="defended"/>
    <n v="21"/>
    <s v="male"/>
    <s v="Indian Premier League"/>
    <n v="50"/>
    <s v="Navdeep Singh"/>
    <s v="NA Patwardhan"/>
    <s v="N Pandit"/>
    <s v="Nitin Menon"/>
    <s v="Shakti Singh"/>
    <s v=""/>
    <s v=""/>
    <m/>
  </r>
  <r>
    <n v="1304097"/>
    <x v="14"/>
    <d v="2022-05-06T00:00:00"/>
    <s v="Mumbai"/>
    <x v="20"/>
    <s v="Mumbai Indians"/>
    <s v="Gujarat Titans"/>
    <x v="16"/>
    <x v="0"/>
    <x v="257"/>
    <x v="7"/>
    <n v="0"/>
    <n v="5"/>
    <s v=""/>
    <s v="defended"/>
    <n v="5"/>
    <s v="male"/>
    <s v="Indian Premier League"/>
    <n v="51"/>
    <s v="J Madanagopal"/>
    <s v="GR Sadashiv Iyer"/>
    <s v="R Pandit"/>
    <s v="BNJ Oxenford"/>
    <s v="M Nayyar"/>
    <s v=""/>
    <s v=""/>
    <m/>
  </r>
  <r>
    <n v="1304098"/>
    <x v="14"/>
    <d v="2022-05-07T00:00:00"/>
    <s v="Mumbai"/>
    <x v="42"/>
    <s v="Punjab Kings"/>
    <s v="Rajasthan Royals"/>
    <x v="15"/>
    <x v="1"/>
    <x v="258"/>
    <x v="4"/>
    <n v="6"/>
    <n v="0"/>
    <s v=""/>
    <s v="chased"/>
    <n v="6"/>
    <s v="male"/>
    <s v="Indian Premier League"/>
    <n v="52"/>
    <s v="Chirra Ravikanthreddy"/>
    <s v="YC Barde"/>
    <s v="UV Gandhe"/>
    <s v="CB Gaffaney"/>
    <s v="Prakash Bhatt"/>
    <s v=""/>
    <s v=""/>
    <m/>
  </r>
  <r>
    <n v="1304099"/>
    <x v="14"/>
    <d v="2022-05-07T00:00:00"/>
    <s v="Pune"/>
    <x v="47"/>
    <s v="Lucknow Super Giants"/>
    <s v="Kolkata Knight Riders"/>
    <x v="6"/>
    <x v="0"/>
    <x v="247"/>
    <x v="18"/>
    <n v="0"/>
    <n v="75"/>
    <s v=""/>
    <s v="defended"/>
    <n v="75"/>
    <s v="male"/>
    <s v="Indian Premier League"/>
    <n v="53"/>
    <s v="AK Chaudhary"/>
    <s v="MA Gough"/>
    <s v="MV Saidharshan Kumar"/>
    <s v="KN Ananthapadmanabhan"/>
    <s v="V Narayan Kutty"/>
    <s v=""/>
    <s v=""/>
    <m/>
  </r>
  <r>
    <n v="1304100"/>
    <x v="14"/>
    <d v="2022-05-08T00:00:00"/>
    <s v="Mumbai"/>
    <x v="42"/>
    <s v="Royal Challengers Bangalore"/>
    <s v="Sunrisers Hyderabad"/>
    <x v="0"/>
    <x v="1"/>
    <x v="244"/>
    <x v="3"/>
    <n v="0"/>
    <n v="67"/>
    <s v=""/>
    <s v="defended"/>
    <n v="67"/>
    <s v="male"/>
    <s v="Indian Premier League"/>
    <n v="54"/>
    <s v="BNJ Oxenford"/>
    <s v="N Pandit"/>
    <s v="A Totre"/>
    <s v="PG Pathak"/>
    <s v="Shakti Singh"/>
    <s v=""/>
    <s v=""/>
    <m/>
  </r>
  <r>
    <n v="1304101"/>
    <x v="14"/>
    <d v="2022-05-08T00:00:00"/>
    <s v="Navi Mumbai"/>
    <x v="46"/>
    <s v="Chennai Super Kings"/>
    <s v="Delhi Capitals"/>
    <x v="14"/>
    <x v="0"/>
    <x v="259"/>
    <x v="1"/>
    <n v="0"/>
    <n v="91"/>
    <s v=""/>
    <s v="defended"/>
    <n v="91"/>
    <s v="male"/>
    <s v="Indian Premier League"/>
    <n v="55"/>
    <s v="Nitin Menon"/>
    <s v="R Pandit"/>
    <s v="Tapan Sharma"/>
    <s v="HAS Khalid"/>
    <s v="M Nayyar"/>
    <s v=""/>
    <s v=""/>
    <m/>
  </r>
  <r>
    <n v="1304102"/>
    <x v="14"/>
    <d v="2022-05-09T00:00:00"/>
    <s v="Navi Mumbai"/>
    <x v="46"/>
    <s v="Kolkata Knight Riders"/>
    <s v="Mumbai Indians"/>
    <x v="3"/>
    <x v="0"/>
    <x v="190"/>
    <x v="0"/>
    <n v="0"/>
    <n v="52"/>
    <s v=""/>
    <s v="defended"/>
    <n v="52"/>
    <s v="male"/>
    <s v="Indian Premier League"/>
    <n v="56"/>
    <s v="CB Gaffaney"/>
    <s v="GR Sadashiv Iyer"/>
    <s v="Chirra Ravikanthreddy"/>
    <s v="BNJ Oxenford"/>
    <s v="Prakash Bhatt"/>
    <s v=""/>
    <s v=""/>
    <m/>
  </r>
  <r>
    <n v="1304103"/>
    <x v="14"/>
    <d v="2022-05-10T00:00:00"/>
    <s v="Pune"/>
    <x v="47"/>
    <s v="Gujarat Titans"/>
    <s v="Lucknow Super Giants"/>
    <x v="16"/>
    <x v="1"/>
    <x v="224"/>
    <x v="17"/>
    <n v="0"/>
    <n v="62"/>
    <s v=""/>
    <s v="defended"/>
    <n v="62"/>
    <s v="male"/>
    <s v="Indian Premier League"/>
    <n v="57"/>
    <s v="KN Ananthapadmanabhan"/>
    <s v="MA Gough"/>
    <s v="Vinod Seshan"/>
    <s v="AK Chaudhary"/>
    <s v="V Narayan Kutty"/>
    <s v=""/>
    <s v=""/>
    <m/>
  </r>
  <r>
    <n v="1304104"/>
    <x v="14"/>
    <d v="2022-05-11T00:00:00"/>
    <s v="Navi Mumbai"/>
    <x v="46"/>
    <s v="Rajasthan Royals"/>
    <s v="Delhi Capitals"/>
    <x v="14"/>
    <x v="0"/>
    <x v="110"/>
    <x v="15"/>
    <n v="8"/>
    <n v="0"/>
    <s v=""/>
    <s v="chased"/>
    <n v="8"/>
    <s v="male"/>
    <s v="Indian Premier League"/>
    <n v="58"/>
    <s v="NA Patwardhan"/>
    <s v="Nitin Menon"/>
    <s v="Tapan Sharma"/>
    <s v="VK Sharma"/>
    <s v="M Nayyar"/>
    <s v=""/>
    <s v=""/>
    <m/>
  </r>
  <r>
    <n v="1304105"/>
    <x v="14"/>
    <d v="2022-05-12T00:00:00"/>
    <s v="Mumbai"/>
    <x v="42"/>
    <s v="Chennai Super Kings"/>
    <s v="Mumbai Indians"/>
    <x v="3"/>
    <x v="0"/>
    <x v="260"/>
    <x v="7"/>
    <n v="5"/>
    <n v="0"/>
    <s v=""/>
    <s v="chased"/>
    <n v="5"/>
    <s v="male"/>
    <s v="Indian Premier League"/>
    <n v="59"/>
    <s v="Chirra Ravikanthreddy"/>
    <s v="CB Gaffaney"/>
    <s v="A Totre"/>
    <s v="Nitin Menon"/>
    <s v="Shakti Singh"/>
    <s v=""/>
    <s v=""/>
    <m/>
  </r>
  <r>
    <n v="1304106"/>
    <x v="14"/>
    <d v="2022-05-13T00:00:00"/>
    <s v="Mumbai"/>
    <x v="20"/>
    <s v="Punjab Kings"/>
    <s v="Royal Challengers Bangalore"/>
    <x v="0"/>
    <x v="0"/>
    <x v="215"/>
    <x v="16"/>
    <n v="0"/>
    <n v="54"/>
    <s v=""/>
    <s v="defended"/>
    <n v="54"/>
    <s v="male"/>
    <s v="Indian Premier League"/>
    <n v="60"/>
    <s v="J Madanagopal"/>
    <s v="N Pandit"/>
    <s v="Vinod Seshan"/>
    <s v="Navdeep Singh"/>
    <s v="J Srinath"/>
    <s v=""/>
    <s v=""/>
    <m/>
  </r>
  <r>
    <n v="1304107"/>
    <x v="14"/>
    <d v="2022-05-14T00:00:00"/>
    <s v="Pune"/>
    <x v="47"/>
    <s v="Kolkata Knight Riders"/>
    <s v="Sunrisers Hyderabad"/>
    <x v="6"/>
    <x v="1"/>
    <x v="164"/>
    <x v="0"/>
    <n v="0"/>
    <n v="54"/>
    <s v=""/>
    <s v="defended"/>
    <n v="54"/>
    <s v="male"/>
    <s v="Indian Premier League"/>
    <n v="61"/>
    <s v="AK Chaudhary"/>
    <s v="KN Ananthapadmanabhan"/>
    <s v="MV Saidharshan Kumar"/>
    <s v="MA Gough"/>
    <s v="V Narayan Kutty"/>
    <s v=""/>
    <s v=""/>
    <m/>
  </r>
  <r>
    <n v="1304108"/>
    <x v="14"/>
    <d v="2022-05-15T00:00:00"/>
    <s v="Mumbai"/>
    <x v="42"/>
    <s v="Chennai Super Kings"/>
    <s v="Gujarat Titans"/>
    <x v="1"/>
    <x v="1"/>
    <x v="113"/>
    <x v="17"/>
    <n v="7"/>
    <n v="0"/>
    <s v=""/>
    <s v="chased"/>
    <n v="7"/>
    <s v="male"/>
    <s v="Indian Premier League"/>
    <n v="62"/>
    <s v="R Pandit"/>
    <s v="VK Sharma"/>
    <s v="NA Patwardhan"/>
    <s v="CB Gaffaney"/>
    <s v="J Srinath"/>
    <s v=""/>
    <s v=""/>
    <m/>
  </r>
  <r>
    <n v="1304109"/>
    <x v="14"/>
    <d v="2022-05-15T00:00:00"/>
    <s v="Mumbai"/>
    <x v="20"/>
    <s v="Rajasthan Royals"/>
    <s v="Lucknow Super Giants"/>
    <x v="2"/>
    <x v="1"/>
    <x v="169"/>
    <x v="4"/>
    <n v="0"/>
    <n v="24"/>
    <s v=""/>
    <s v="defended"/>
    <n v="24"/>
    <s v="male"/>
    <s v="Indian Premier League"/>
    <n v="63"/>
    <s v="PG Pathak"/>
    <s v="Tapan Sharma"/>
    <s v="YC Barde"/>
    <s v="BNJ Oxenford"/>
    <s v="Prakash Bhatt"/>
    <s v=""/>
    <s v=""/>
    <m/>
  </r>
  <r>
    <n v="1304110"/>
    <x v="14"/>
    <d v="2022-05-16T00:00:00"/>
    <s v="Navi Mumbai"/>
    <x v="46"/>
    <s v="Delhi Capitals"/>
    <s v="Punjab Kings"/>
    <x v="15"/>
    <x v="0"/>
    <x v="261"/>
    <x v="15"/>
    <n v="0"/>
    <n v="17"/>
    <s v=""/>
    <s v="defended"/>
    <n v="17"/>
    <s v="male"/>
    <s v="Indian Premier League"/>
    <n v="64"/>
    <s v="GR Sadashiv Iyer"/>
    <s v="Nitin Menon"/>
    <s v="Navdeep Singh"/>
    <s v="MA Gough"/>
    <s v="Prakash Bhatt"/>
    <s v=""/>
    <s v=""/>
    <m/>
  </r>
  <r>
    <n v="1304111"/>
    <x v="14"/>
    <d v="2022-05-17T00:00:00"/>
    <s v="Mumbai"/>
    <x v="42"/>
    <s v="Sunrisers Hyderabad"/>
    <s v="Mumbai Indians"/>
    <x v="3"/>
    <x v="0"/>
    <x v="197"/>
    <x v="11"/>
    <n v="0"/>
    <n v="3"/>
    <s v=""/>
    <s v="defended"/>
    <n v="3"/>
    <s v="male"/>
    <s v="Indian Premier League"/>
    <n v="65"/>
    <s v="CB Gaffaney"/>
    <s v="N Pandit"/>
    <s v="HAS Khalid"/>
    <s v="Navdeep Singh"/>
    <s v="J Srinath"/>
    <s v=""/>
    <s v=""/>
    <m/>
  </r>
  <r>
    <n v="1304112"/>
    <x v="14"/>
    <d v="2022-05-18T00:00:00"/>
    <s v="Navi Mumbai"/>
    <x v="46"/>
    <s v="Lucknow Super Giants"/>
    <s v="Kolkata Knight Riders"/>
    <x v="17"/>
    <x v="1"/>
    <x v="176"/>
    <x v="18"/>
    <n v="0"/>
    <n v="2"/>
    <s v=""/>
    <s v="defended"/>
    <n v="2"/>
    <s v="male"/>
    <s v="Indian Premier League"/>
    <n v="66"/>
    <s v="R Pandit"/>
    <s v="YC Barde"/>
    <s v="NA Patwardhan"/>
    <s v="BNJ Oxenford"/>
    <s v="M Nayyar"/>
    <s v=""/>
    <s v=""/>
    <m/>
  </r>
  <r>
    <n v="1304113"/>
    <x v="14"/>
    <d v="2022-05-19T00:00:00"/>
    <s v="Mumbai"/>
    <x v="42"/>
    <s v="Gujarat Titans"/>
    <s v="Royal Challengers Bangalore"/>
    <x v="16"/>
    <x v="1"/>
    <x v="104"/>
    <x v="3"/>
    <n v="8"/>
    <n v="0"/>
    <s v=""/>
    <s v="chased"/>
    <n v="8"/>
    <s v="male"/>
    <s v="Indian Premier League"/>
    <n v="67"/>
    <s v="KN Ananthapadmanabhan"/>
    <s v="GR Sadashiv Iyer"/>
    <s v="Tapan Sharma"/>
    <s v="Navdeep Singh"/>
    <s v="J Srinath"/>
    <s v=""/>
    <s v=""/>
    <m/>
  </r>
  <r>
    <n v="1304114"/>
    <x v="14"/>
    <d v="2022-05-20T00:00:00"/>
    <s v="Mumbai"/>
    <x v="20"/>
    <s v="Chennai Super Kings"/>
    <s v="Rajasthan Royals"/>
    <x v="1"/>
    <x v="1"/>
    <x v="91"/>
    <x v="4"/>
    <n v="5"/>
    <n v="0"/>
    <s v=""/>
    <s v="chased"/>
    <n v="5"/>
    <s v="male"/>
    <s v="Indian Premier League"/>
    <n v="68"/>
    <s v="CB Gaffaney"/>
    <s v="NA Patwardhan"/>
    <s v="PG Pathak"/>
    <s v="YC Barde"/>
    <s v="M Nayyar"/>
    <s v=""/>
    <s v=""/>
    <m/>
  </r>
  <r>
    <n v="1304115"/>
    <x v="14"/>
    <d v="2022-05-21T00:00:00"/>
    <s v="Mumbai"/>
    <x v="42"/>
    <s v="Delhi Capitals"/>
    <s v="Mumbai Indians"/>
    <x v="3"/>
    <x v="0"/>
    <x v="190"/>
    <x v="7"/>
    <n v="5"/>
    <n v="0"/>
    <s v=""/>
    <s v="chased"/>
    <n v="5"/>
    <s v="male"/>
    <s v="Indian Premier League"/>
    <n v="69"/>
    <s v="Nitin Menon"/>
    <s v="Tapan Sharma"/>
    <s v="GR Sadashiv Iyer"/>
    <s v="HAS Khalid"/>
    <s v="J Srinath"/>
    <s v=""/>
    <s v=""/>
    <m/>
  </r>
  <r>
    <n v="1304116"/>
    <x v="14"/>
    <d v="2022-05-22T00:00:00"/>
    <s v="Mumbai"/>
    <x v="42"/>
    <s v="Sunrisers Hyderabad"/>
    <s v="Punjab Kings"/>
    <x v="10"/>
    <x v="1"/>
    <x v="237"/>
    <x v="16"/>
    <n v="5"/>
    <n v="0"/>
    <s v=""/>
    <s v="chased"/>
    <n v="5"/>
    <s v="male"/>
    <s v="Indian Premier League"/>
    <n v="70"/>
    <s v="AK Chaudhary"/>
    <s v="NA Patwardhan"/>
    <s v="Navdeep Singh"/>
    <s v="CB Gaffaney"/>
    <s v="J Srinath"/>
    <s v=""/>
    <s v=""/>
    <m/>
  </r>
  <r>
    <n v="1312197"/>
    <x v="14"/>
    <d v="2022-05-24T00:00:00"/>
    <s v="Kolkata"/>
    <x v="48"/>
    <s v="Rajasthan Royals"/>
    <s v="Gujarat Titans"/>
    <x v="16"/>
    <x v="0"/>
    <x v="143"/>
    <x v="17"/>
    <n v="7"/>
    <n v="0"/>
    <s v=""/>
    <s v="chased"/>
    <n v="7"/>
    <s v="male"/>
    <s v="Indian Premier League"/>
    <m/>
    <s v="BNJ Oxenford"/>
    <s v="VK Sharma"/>
    <s v="J Madanagopal"/>
    <s v="MA Gough"/>
    <s v="M Nayyar"/>
    <s v=""/>
    <s v=""/>
    <m/>
  </r>
  <r>
    <n v="1312198"/>
    <x v="14"/>
    <d v="2022-05-25T00:00:00"/>
    <s v="Kolkata"/>
    <x v="48"/>
    <s v="Royal Challengers Bangalore"/>
    <s v="Lucknow Super Giants"/>
    <x v="17"/>
    <x v="0"/>
    <x v="262"/>
    <x v="3"/>
    <n v="0"/>
    <n v="14"/>
    <s v=""/>
    <s v="defended"/>
    <n v="14"/>
    <s v="male"/>
    <s v="Indian Premier League"/>
    <m/>
    <s v="J Madanagopal"/>
    <s v="MA Gough"/>
    <s v="VK Sharma"/>
    <s v="BNJ Oxenford"/>
    <s v="M Nayyar"/>
    <s v=""/>
    <s v=""/>
    <m/>
  </r>
  <r>
    <n v="1312199"/>
    <x v="14"/>
    <d v="2022-05-27T00:00:00"/>
    <s v="Ahmedabad"/>
    <x v="43"/>
    <s v="Royal Challengers Bangalore"/>
    <s v="Rajasthan Royals"/>
    <x v="2"/>
    <x v="0"/>
    <x v="194"/>
    <x v="4"/>
    <n v="7"/>
    <n v="0"/>
    <s v=""/>
    <s v="chased"/>
    <n v="7"/>
    <s v="male"/>
    <s v="Indian Premier League"/>
    <m/>
    <s v="CB Gaffaney"/>
    <s v="Nitin Menon"/>
    <s v="KN Ananthapadmanabhan"/>
    <s v="AK Chaudhary"/>
    <s v="J Srinath"/>
    <s v=""/>
    <s v=""/>
    <m/>
  </r>
  <r>
    <n v="1312200"/>
    <x v="14"/>
    <d v="2022-05-29T00:00:00"/>
    <s v="Ahmedabad"/>
    <x v="43"/>
    <s v="Rajasthan Royals"/>
    <s v="Gujarat Titans"/>
    <x v="2"/>
    <x v="1"/>
    <x v="172"/>
    <x v="17"/>
    <n v="7"/>
    <n v="0"/>
    <s v=""/>
    <s v="chased"/>
    <n v="7"/>
    <s v="male"/>
    <s v="Indian Premier League"/>
    <m/>
    <s v="CB Gaffaney"/>
    <s v="Nitin Menon"/>
    <s v="AK Chaudhary"/>
    <s v="KN Ananthapadmanabhan"/>
    <s v="J Srinath"/>
    <s v=""/>
    <s v=""/>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s v="IPL-2008"/>
    <x v="0"/>
    <s v="Rajasthan Royals "/>
    <s v="Jos Buttler"/>
    <s v="Hardik Pandya"/>
  </r>
  <r>
    <s v="IPL-2009"/>
    <x v="1"/>
    <s v="Kolkata Knight Riders"/>
    <s v="Harshal Patel"/>
    <s v="Faf du Plessis"/>
  </r>
  <r>
    <s v="IPL-2010"/>
    <x v="2"/>
    <s v="Delhi Capitals"/>
    <s v="Jofra Archer"/>
    <s v="Trent Boult"/>
  </r>
  <r>
    <s v="IPL-2011"/>
    <x v="2"/>
    <s v="Chennai Super Kings"/>
    <s v="Andre Russell"/>
    <s v="Jasprit Bumrah"/>
  </r>
  <r>
    <s v="IPL-2012"/>
    <x v="1"/>
    <s v="Sunrisers Hyderabad"/>
    <s v="Sunil Narine"/>
    <s v="Shane Watson"/>
  </r>
  <r>
    <s v="IPL-2013"/>
    <x v="2"/>
    <s v="Rising Pune Supergiants"/>
    <s v="Ben Stokes"/>
    <s v="Krunal Pandya"/>
  </r>
  <r>
    <s v="IPL-2014"/>
    <x v="3"/>
    <s v="Royal Challengers Bangalore"/>
    <s v="Virat Kohli"/>
    <s v="Ben Cutting"/>
  </r>
  <r>
    <s v="IPL-2015"/>
    <x v="2"/>
    <s v="Chennai Super Kings"/>
    <s v="Andre Russell"/>
    <s v="Rohit Sharma"/>
  </r>
  <r>
    <s v="IPL-2016"/>
    <x v="4"/>
    <s v="Kings XI Punjab"/>
    <s v="Glenn Maxwell"/>
    <s v="Manish Pandey"/>
  </r>
  <r>
    <s v="IPL-2017"/>
    <x v="2"/>
    <s v="Chennai Super Kings"/>
    <s v="Shane Watson"/>
    <s v="Kieron Pollard"/>
  </r>
  <r>
    <s v="IPL-2018"/>
    <x v="4"/>
    <s v="Chennai Super Kings"/>
    <s v="Sunil Narine"/>
    <s v="Manvinder Bisla"/>
  </r>
  <r>
    <s v="IPL-2019"/>
    <x v="1"/>
    <s v="Royal Challengers Bangalore"/>
    <s v="Chris Gayle"/>
    <s v="Murali Vijay"/>
  </r>
  <r>
    <s v="IPL-2020"/>
    <x v="1"/>
    <s v="Mumbai Indians"/>
    <s v="Sachin Tendulkar"/>
    <s v="Suresh Raina"/>
  </r>
  <r>
    <s v="IPL-2021"/>
    <x v="5"/>
    <s v="Royal Challengers Bangalore"/>
    <s v="Adam Gilchrist"/>
    <s v="Anil Kumble"/>
  </r>
  <r>
    <s v="IPL-2022"/>
    <x v="6"/>
    <s v="Chennai Super Kings"/>
    <s v="Shane Watson"/>
    <s v="Yusuf Path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770FE9-D6EE-47EC-9304-CAB740EDCC2F}" name="Matches wi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3" firstHeaderRow="1" firstDataRow="2" firstDataCol="1"/>
  <pivotFields count="27">
    <pivotField showAll="0"/>
    <pivotField showAll="0">
      <items count="16">
        <item h="1" x="0"/>
        <item h="1" x="1"/>
        <item h="1" x="2"/>
        <item h="1" x="3"/>
        <item h="1" x="4"/>
        <item h="1" x="5"/>
        <item x="6"/>
        <item h="1" x="7"/>
        <item h="1" x="8"/>
        <item h="1" x="9"/>
        <item h="1" x="10"/>
        <item h="1" x="11"/>
        <item h="1" x="12"/>
        <item h="1" x="13"/>
        <item h="1" x="14"/>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20">
        <item h="1" x="8"/>
        <item x="1"/>
        <item x="6"/>
        <item x="15"/>
        <item x="2"/>
        <item x="13"/>
        <item x="17"/>
        <item x="5"/>
        <item x="10"/>
        <item x="0"/>
        <item x="18"/>
        <item x="7"/>
        <item x="9"/>
        <item x="16"/>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9">
    <i>
      <x v="7"/>
    </i>
    <i>
      <x v="9"/>
    </i>
    <i>
      <x v="1"/>
    </i>
    <i>
      <x v="11"/>
    </i>
    <i>
      <x v="18"/>
    </i>
    <i>
      <x v="14"/>
    </i>
    <i>
      <x v="17"/>
    </i>
    <i>
      <x v="4"/>
    </i>
    <i t="grand">
      <x/>
    </i>
  </rowItems>
  <colFields count="1">
    <field x="8"/>
  </colFields>
  <colItems count="3">
    <i>
      <x/>
    </i>
    <i>
      <x v="1"/>
    </i>
    <i t="grand">
      <x/>
    </i>
  </colItems>
  <dataFields count="1">
    <dataField name="Count of toss_winner" fld="7" subtotal="count" baseField="0" baseItem="0"/>
  </dataField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2" format="4" series="1">
      <pivotArea type="data" outline="0" fieldPosition="0">
        <references count="2">
          <reference field="4294967294" count="1" selected="0">
            <x v="0"/>
          </reference>
          <reference field="8" count="1" selected="0">
            <x v="0"/>
          </reference>
        </references>
      </pivotArea>
    </chartFormat>
    <chartFormat chart="2"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BCE6CA-851A-4A89-9164-420D2D6FD00A}" name="Toss based decisio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27">
    <pivotField showAll="0"/>
    <pivotField showAll="0">
      <items count="16">
        <item h="1" x="0"/>
        <item h="1" x="1"/>
        <item h="1" x="2"/>
        <item h="1" x="3"/>
        <item h="1" x="4"/>
        <item h="1" x="5"/>
        <item x="6"/>
        <item h="1" x="7"/>
        <item h="1" x="8"/>
        <item h="1" x="9"/>
        <item h="1" x="10"/>
        <item h="1" x="11"/>
        <item h="1" x="12"/>
        <item h="1" x="13"/>
        <item h="1" x="14"/>
        <item t="default"/>
      </items>
    </pivotField>
    <pivotField numFmtId="14" showAll="0"/>
    <pivotField showAll="0"/>
    <pivotField showAll="0"/>
    <pivotField showAll="0"/>
    <pivotField showAll="0"/>
    <pivotField showAll="0">
      <items count="19">
        <item x="1"/>
        <item x="4"/>
        <item x="14"/>
        <item x="7"/>
        <item x="11"/>
        <item x="16"/>
        <item x="5"/>
        <item x="8"/>
        <item x="6"/>
        <item x="17"/>
        <item x="3"/>
        <item x="9"/>
        <item x="15"/>
        <item x="2"/>
        <item x="13"/>
        <item x="12"/>
        <item x="0"/>
        <item x="10"/>
        <item t="default"/>
      </items>
    </pivotField>
    <pivotField axis="axisRow" showAll="0">
      <items count="3">
        <item x="1"/>
        <item x="0"/>
        <item t="default"/>
      </items>
    </pivotField>
    <pivotField showAll="0"/>
    <pivotField dataField="1" showAll="0">
      <items count="20">
        <item x="8"/>
        <item x="1"/>
        <item x="6"/>
        <item x="15"/>
        <item x="2"/>
        <item x="13"/>
        <item x="17"/>
        <item x="5"/>
        <item x="10"/>
        <item x="0"/>
        <item x="18"/>
        <item x="7"/>
        <item x="9"/>
        <item x="16"/>
        <item x="4"/>
        <item x="14"/>
        <item x="12"/>
        <item x="3"/>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winner" fld="10"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8" count="1" selected="0">
            <x v="0"/>
          </reference>
        </references>
      </pivotArea>
    </chartFormat>
    <chartFormat chart="2"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BEB44F-2871-4A84-A81C-AD026436320F}" name="Top 10 Venu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5" firstHeaderRow="1" firstDataRow="2" firstDataCol="1"/>
  <pivotFields count="27">
    <pivotField showAll="0"/>
    <pivotField showAll="0">
      <items count="16">
        <item h="1" x="0"/>
        <item h="1" x="1"/>
        <item h="1" x="2"/>
        <item h="1" x="3"/>
        <item h="1" x="4"/>
        <item h="1" x="5"/>
        <item x="6"/>
        <item h="1" x="7"/>
        <item h="1" x="8"/>
        <item h="1" x="9"/>
        <item h="1" x="10"/>
        <item h="1" x="11"/>
        <item h="1" x="12"/>
        <item h="1" x="13"/>
        <item h="1" x="14"/>
        <item t="default"/>
      </items>
    </pivotField>
    <pivotField numFmtId="14" showAll="0"/>
    <pivotField showAll="0"/>
    <pivotField axis="axisRow" showAll="0" measureFilter="1" sortType="ascending">
      <items count="50">
        <item x="40"/>
        <item x="44"/>
        <item x="19"/>
        <item x="17"/>
        <item x="20"/>
        <item x="13"/>
        <item x="15"/>
        <item x="8"/>
        <item x="46"/>
        <item x="25"/>
        <item x="32"/>
        <item x="4"/>
        <item x="48"/>
        <item x="2"/>
        <item x="35"/>
        <item x="22"/>
        <item x="24"/>
        <item x="29"/>
        <item x="11"/>
        <item x="0"/>
        <item x="36"/>
        <item x="39"/>
        <item x="7"/>
        <item x="41"/>
        <item x="27"/>
        <item x="47"/>
        <item x="43"/>
        <item x="23"/>
        <item x="14"/>
        <item x="9"/>
        <item x="16"/>
        <item x="37"/>
        <item x="33"/>
        <item x="1"/>
        <item x="38"/>
        <item x="6"/>
        <item x="18"/>
        <item x="34"/>
        <item x="5"/>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1">
    <i>
      <x v="11"/>
    </i>
    <i>
      <x v="36"/>
    </i>
    <i>
      <x v="35"/>
    </i>
    <i>
      <x v="17"/>
    </i>
    <i>
      <x v="13"/>
    </i>
    <i>
      <x v="19"/>
    </i>
    <i>
      <x v="40"/>
    </i>
    <i>
      <x v="46"/>
    </i>
    <i>
      <x v="41"/>
    </i>
    <i>
      <x v="10"/>
    </i>
    <i t="grand">
      <x/>
    </i>
  </rowItems>
  <colFields count="1">
    <field x="8"/>
  </colFields>
  <colItems count="3">
    <i>
      <x/>
    </i>
    <i>
      <x v="1"/>
    </i>
    <i t="grand">
      <x/>
    </i>
  </colItems>
  <dataFields count="1">
    <dataField name="Count of winner" fld="10" subtotal="count" baseField="0" baseItem="0"/>
  </dataField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2" format="4" series="1">
      <pivotArea type="data" outline="0" fieldPosition="0">
        <references count="2">
          <reference field="4294967294" count="1" selected="0">
            <x v="0"/>
          </reference>
          <reference field="8" count="1" selected="0">
            <x v="0"/>
          </reference>
        </references>
      </pivotArea>
    </chartFormat>
    <chartFormat chart="2"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318D9F-77EF-405C-82A7-45B02C642EC9}" name="Mom Wo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0" firstHeaderRow="1" firstDataRow="1" firstDataCol="1"/>
  <pivotFields count="27">
    <pivotField showAll="0"/>
    <pivotField showAll="0">
      <items count="16">
        <item h="1" x="0"/>
        <item h="1" x="1"/>
        <item h="1" x="2"/>
        <item h="1" x="3"/>
        <item h="1" x="4"/>
        <item h="1" x="5"/>
        <item x="6"/>
        <item h="1" x="7"/>
        <item h="1" x="8"/>
        <item h="1" x="9"/>
        <item h="1" x="10"/>
        <item h="1" x="11"/>
        <item h="1" x="12"/>
        <item h="1" x="13"/>
        <item h="1" x="14"/>
        <item t="default"/>
      </items>
    </pivotField>
    <pivotField numFmtId="14" showAll="0"/>
    <pivotField showAll="0"/>
    <pivotField showAll="0"/>
    <pivotField showAll="0"/>
    <pivotField showAll="0"/>
    <pivotField showAll="0"/>
    <pivotField showAll="0"/>
    <pivotField axis="axisRow" dataField="1" showAll="0" measureFilter="1" sortType="descending">
      <items count="264">
        <item x="115"/>
        <item x="135"/>
        <item x="34"/>
        <item x="28"/>
        <item x="23"/>
        <item x="229"/>
        <item x="58"/>
        <item x="72"/>
        <item x="184"/>
        <item x="73"/>
        <item x="46"/>
        <item x="179"/>
        <item x="248"/>
        <item x="11"/>
        <item x="76"/>
        <item x="124"/>
        <item x="69"/>
        <item x="164"/>
        <item x="140"/>
        <item x="191"/>
        <item x="119"/>
        <item x="249"/>
        <item x="149"/>
        <item x="160"/>
        <item x="217"/>
        <item x="207"/>
        <item x="83"/>
        <item x="247"/>
        <item x="133"/>
        <item x="157"/>
        <item x="65"/>
        <item x="205"/>
        <item x="111"/>
        <item x="192"/>
        <item x="0"/>
        <item x="187"/>
        <item x="66"/>
        <item x="134"/>
        <item x="153"/>
        <item x="45"/>
        <item x="180"/>
        <item x="158"/>
        <item x="227"/>
        <item x="130"/>
        <item x="181"/>
        <item x="25"/>
        <item x="226"/>
        <item x="236"/>
        <item x="143"/>
        <item x="79"/>
        <item x="95"/>
        <item x="31"/>
        <item x="162"/>
        <item x="4"/>
        <item x="145"/>
        <item x="220"/>
        <item x="42"/>
        <item x="259"/>
        <item x="51"/>
        <item x="29"/>
        <item x="260"/>
        <item x="60"/>
        <item x="101"/>
        <item x="245"/>
        <item x="171"/>
        <item x="123"/>
        <item x="56"/>
        <item x="30"/>
        <item x="15"/>
        <item x="139"/>
        <item x="163"/>
        <item x="152"/>
        <item x="62"/>
        <item x="89"/>
        <item x="237"/>
        <item x="219"/>
        <item x="50"/>
        <item x="172"/>
        <item x="186"/>
        <item x="199"/>
        <item x="105"/>
        <item x="19"/>
        <item x="221"/>
        <item x="107"/>
        <item x="210"/>
        <item x="106"/>
        <item x="74"/>
        <item x="36"/>
        <item x="206"/>
        <item x="194"/>
        <item x="126"/>
        <item x="93"/>
        <item x="10"/>
        <item x="116"/>
        <item x="55"/>
        <item x="190"/>
        <item x="204"/>
        <item x="215"/>
        <item x="240"/>
        <item x="52"/>
        <item x="141"/>
        <item x="238"/>
        <item x="218"/>
        <item x="90"/>
        <item x="241"/>
        <item x="9"/>
        <item x="35"/>
        <item x="185"/>
        <item x="223"/>
        <item x="147"/>
        <item x="159"/>
        <item x="202"/>
        <item x="77"/>
        <item x="222"/>
        <item x="129"/>
        <item x="82"/>
        <item x="239"/>
        <item x="193"/>
        <item x="211"/>
        <item x="201"/>
        <item x="26"/>
        <item x="213"/>
        <item x="195"/>
        <item x="150"/>
        <item x="161"/>
        <item x="67"/>
        <item x="61"/>
        <item x="246"/>
        <item x="253"/>
        <item x="94"/>
        <item x="122"/>
        <item x="44"/>
        <item x="32"/>
        <item x="81"/>
        <item x="138"/>
        <item x="165"/>
        <item x="167"/>
        <item x="131"/>
        <item x="173"/>
        <item x="100"/>
        <item x="1"/>
        <item x="2"/>
        <item x="146"/>
        <item x="85"/>
        <item x="175"/>
        <item x="68"/>
        <item x="70"/>
        <item x="7"/>
        <item x="235"/>
        <item x="103"/>
        <item x="154"/>
        <item x="121"/>
        <item x="196"/>
        <item x="198"/>
        <item x="255"/>
        <item x="183"/>
        <item x="110"/>
        <item x="137"/>
        <item x="13"/>
        <item x="142"/>
        <item x="209"/>
        <item x="252"/>
        <item x="177"/>
        <item x="3"/>
        <item x="189"/>
        <item x="170"/>
        <item x="78"/>
        <item x="243"/>
        <item x="37"/>
        <item x="132"/>
        <item x="108"/>
        <item x="148"/>
        <item x="99"/>
        <item x="84"/>
        <item x="233"/>
        <item x="232"/>
        <item x="88"/>
        <item x="48"/>
        <item x="214"/>
        <item x="155"/>
        <item x="244"/>
        <item x="176"/>
        <item x="91"/>
        <item x="63"/>
        <item x="41"/>
        <item x="92"/>
        <item x="254"/>
        <item x="109"/>
        <item x="231"/>
        <item x="18"/>
        <item x="120"/>
        <item x="197"/>
        <item x="188"/>
        <item x="234"/>
        <item x="230"/>
        <item x="117"/>
        <item x="57"/>
        <item x="87"/>
        <item x="256"/>
        <item x="262"/>
        <item x="43"/>
        <item x="182"/>
        <item x="47"/>
        <item x="75"/>
        <item x="96"/>
        <item x="112"/>
        <item x="59"/>
        <item x="114"/>
        <item x="250"/>
        <item x="212"/>
        <item x="128"/>
        <item x="102"/>
        <item x="22"/>
        <item x="17"/>
        <item x="178"/>
        <item x="156"/>
        <item x="54"/>
        <item x="98"/>
        <item x="24"/>
        <item x="16"/>
        <item x="125"/>
        <item x="228"/>
        <item x="27"/>
        <item x="224"/>
        <item x="39"/>
        <item x="97"/>
        <item x="64"/>
        <item x="80"/>
        <item x="216"/>
        <item x="12"/>
        <item x="20"/>
        <item x="261"/>
        <item x="225"/>
        <item x="21"/>
        <item x="33"/>
        <item x="127"/>
        <item x="118"/>
        <item x="40"/>
        <item x="5"/>
        <item x="166"/>
        <item x="14"/>
        <item x="144"/>
        <item x="203"/>
        <item x="169"/>
        <item x="208"/>
        <item x="257"/>
        <item x="86"/>
        <item x="49"/>
        <item x="38"/>
        <item x="251"/>
        <item x="136"/>
        <item x="104"/>
        <item x="6"/>
        <item x="168"/>
        <item x="242"/>
        <item x="200"/>
        <item x="113"/>
        <item x="71"/>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7">
    <i>
      <x v="71"/>
    </i>
    <i>
      <x v="190"/>
    </i>
    <i>
      <x v="203"/>
    </i>
    <i>
      <x v="61"/>
    </i>
    <i>
      <x v="215"/>
    </i>
    <i>
      <x v="29"/>
    </i>
    <i>
      <x v="179"/>
    </i>
    <i>
      <x v="140"/>
    </i>
    <i>
      <x v="41"/>
    </i>
    <i>
      <x v="49"/>
    </i>
    <i>
      <x v="224"/>
    </i>
    <i>
      <x v="20"/>
    </i>
    <i>
      <x v="66"/>
    </i>
    <i>
      <x v="250"/>
    </i>
    <i>
      <x v="10"/>
    </i>
    <i>
      <x v="100"/>
    </i>
    <i t="grand">
      <x/>
    </i>
  </rowItems>
  <colItems count="1">
    <i/>
  </colItems>
  <dataFields count="1">
    <dataField name="Count of player_of_match" fld="9" subtotal="count" baseField="0" baseItem="0"/>
  </dataField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0B1081-D354-409C-A431-633F35B3D971}" name="Title winner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5">
    <pivotField showAll="0"/>
    <pivotField axis="axisRow" dataField="1" showAll="0" sortType="descending">
      <items count="8">
        <item x="1"/>
        <item x="5"/>
        <item x="0"/>
        <item x="4"/>
        <item x="2"/>
        <item x="6"/>
        <item x="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v="4"/>
    </i>
    <i>
      <x/>
    </i>
    <i>
      <x v="3"/>
    </i>
    <i>
      <x v="6"/>
    </i>
    <i>
      <x v="5"/>
    </i>
    <i>
      <x v="1"/>
    </i>
    <i>
      <x v="2"/>
    </i>
    <i t="grand">
      <x/>
    </i>
  </rowItems>
  <colItems count="1">
    <i/>
  </colItems>
  <dataFields count="1">
    <dataField name="Count of Winner "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79644C-9D71-4336-8E66-2BE16E59246B}" name="Detail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7">
    <pivotField showAll="0"/>
    <pivotField axis="axisRow" showAll="0">
      <items count="16">
        <item h="1" x="0"/>
        <item h="1" x="1"/>
        <item h="1" x="2"/>
        <item h="1" x="3"/>
        <item h="1" x="4"/>
        <item h="1" x="5"/>
        <item x="6"/>
        <item h="1" x="7"/>
        <item h="1" x="8"/>
        <item h="1" x="9"/>
        <item h="1" x="10"/>
        <item h="1" x="11"/>
        <item h="1" x="12"/>
        <item h="1" x="13"/>
        <item h="1" x="14"/>
        <item t="default"/>
      </items>
    </pivotField>
    <pivotField numFmtId="14" showAll="0"/>
    <pivotField showAll="0"/>
    <pivotField showAll="0"/>
    <pivotField showAll="0"/>
    <pivotField showAll="0"/>
    <pivotField showAll="0"/>
    <pivotField showAll="0"/>
    <pivotField showAll="0"/>
    <pivotField showAll="0">
      <items count="20">
        <item x="8"/>
        <item x="1"/>
        <item x="6"/>
        <item x="15"/>
        <item x="2"/>
        <item x="13"/>
        <item x="17"/>
        <item x="5"/>
        <item x="10"/>
        <item x="0"/>
        <item x="18"/>
        <item x="7"/>
        <item x="9"/>
        <item x="16"/>
        <item x="4"/>
        <item x="14"/>
        <item x="12"/>
        <item x="3"/>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D1982F0-961C-405D-86D4-2C0EB12AD489}" autoFormatId="16" applyNumberFormats="0" applyBorderFormats="0" applyFontFormats="0" applyPatternFormats="0" applyAlignmentFormats="0" applyWidthHeightFormats="0">
  <queryTableRefresh nextId="30">
    <queryTableFields count="27">
      <queryTableField id="1" name="match_id" tableColumnId="1"/>
      <queryTableField id="29" dataBound="0" tableColumnId="29"/>
      <queryTableField id="3" name="date" tableColumnId="3"/>
      <queryTableField id="4" name="city" tableColumnId="4"/>
      <queryTableField id="5" name="venue" tableColumnId="5"/>
      <queryTableField id="6" name="team1" tableColumnId="6"/>
      <queryTableField id="7" name="team2" tableColumnId="7"/>
      <queryTableField id="8" name="toss_winner" tableColumnId="8"/>
      <queryTableField id="9" name="toss_decision" tableColumnId="9"/>
      <queryTableField id="10" name="player_of_match" tableColumnId="10"/>
      <queryTableField id="11" name="winner" tableColumnId="11"/>
      <queryTableField id="12" name="winner_wickets" tableColumnId="12"/>
      <queryTableField id="13" name="winner_runs" tableColumnId="13"/>
      <queryTableField id="14" name="outcome" tableColumnId="14"/>
      <queryTableField id="15" name="result_type" tableColumnId="15"/>
      <queryTableField id="16" name="results" tableColumnId="16"/>
      <queryTableField id="17" name="gender" tableColumnId="17"/>
      <queryTableField id="18" name="event" tableColumnId="18"/>
      <queryTableField id="19" name="match_number" tableColumnId="19"/>
      <queryTableField id="20" name="umpire1" tableColumnId="20"/>
      <queryTableField id="21" name="umpire2" tableColumnId="21"/>
      <queryTableField id="22" name="reserve_umpire" tableColumnId="22"/>
      <queryTableField id="23" name="tv_umpire" tableColumnId="23"/>
      <queryTableField id="24" name="match_referee" tableColumnId="24"/>
      <queryTableField id="25" name="eliminator" tableColumnId="25"/>
      <queryTableField id="26" name="method" tableColumnId="26"/>
      <queryTableField id="27" name="date_1" tableColumnId="27"/>
    </queryTableFields>
    <queryTableDeletedFields count="1">
      <deletedField name="season"/>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A8FB90B3-D489-4339-9BA4-E59D8A04355D}" sourceName="season">
  <pivotTables>
    <pivotTable tabId="10" name="Details"/>
    <pivotTable tabId="3" name="Matches win"/>
    <pivotTable tabId="6" name="Mom Won"/>
    <pivotTable tabId="5" name="Top 10 Venues"/>
    <pivotTable tabId="4" name="Toss based decision"/>
  </pivotTables>
  <data>
    <tabular pivotCacheId="1176171451">
      <items count="15">
        <i x="0"/>
        <i x="1"/>
        <i x="2"/>
        <i x="3"/>
        <i x="4"/>
        <i x="5"/>
        <i x="6" s="1"/>
        <i x="7"/>
        <i x="8"/>
        <i x="9"/>
        <i x="10"/>
        <i x="11"/>
        <i x="12"/>
        <i x="13"/>
        <i x="1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C085F899-9531-4771-8563-78780700952D}" cache="Slicer_season2" caption="season" startItem="8"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83DE0DEF-DCE0-4CD4-B7D0-AC062618F733}" cache="Slicer_season2"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33092B10-EDA7-4033-A76B-F27ABB185B16}" cache="Slicer_season2" caption="seas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season 3" xr10:uid="{BFB0A040-6453-4CC5-A90D-667921E1729C}" cache="Slicer_season2" caption="season" columnCount="15" showCaption="0" rowHeight="234950"/>
  <slicer name=" season 4" xr10:uid="{D19EA080-8C76-4B77-B590-2DEFD7C53A58}" cache="Slicer_season2" caption="season" columnCount="15" showCaption="0" style="SlicerStyleLight1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FF4F99-28F7-43E7-BB83-0B40622697F3}" name="ipl_match_info_data" displayName="ipl_match_info_data" ref="A1:AA951" tableType="queryTable" totalsRowShown="0">
  <autoFilter ref="A1:AA951" xr:uid="{A3FF4F99-28F7-43E7-BB83-0B40622697F3}"/>
  <tableColumns count="27">
    <tableColumn id="1" xr3:uid="{F1B48965-6F85-4540-9FAD-2662E4FFBD42}" uniqueName="1" name="match_id" queryTableFieldId="1"/>
    <tableColumn id="29" xr3:uid="{A86A1AE5-D9B3-4DCC-93E8-D405FF9389AF}" uniqueName="29" name="season" queryTableFieldId="29" dataDxfId="37"/>
    <tableColumn id="3" xr3:uid="{ECC4AD4D-1A71-4616-9296-40393635D9E6}" uniqueName="3" name="date" queryTableFieldId="3" dataDxfId="36"/>
    <tableColumn id="4" xr3:uid="{AB3CF366-E2B0-4280-B0DC-1251CF7AF21D}" uniqueName="4" name="city" queryTableFieldId="4" dataDxfId="35"/>
    <tableColumn id="5" xr3:uid="{EDF66368-6FF9-49A8-9661-31EC6BE5DC70}" uniqueName="5" name="venue" queryTableFieldId="5" dataDxfId="34"/>
    <tableColumn id="6" xr3:uid="{D1638E73-1CEC-409B-842D-6A28D711E48B}" uniqueName="6" name="team1" queryTableFieldId="6" dataDxfId="33"/>
    <tableColumn id="7" xr3:uid="{67F55607-26A9-48AA-A5E6-349FBDDC7829}" uniqueName="7" name="team2" queryTableFieldId="7" dataDxfId="32"/>
    <tableColumn id="8" xr3:uid="{21C83AD7-33A1-410E-9D17-63F2D0954E8D}" uniqueName="8" name="toss_winner" queryTableFieldId="8" dataDxfId="31"/>
    <tableColumn id="9" xr3:uid="{6D95A234-5880-4985-B908-D50F69E4FB06}" uniqueName="9" name="toss_decision" queryTableFieldId="9" dataDxfId="30"/>
    <tableColumn id="10" xr3:uid="{8359ED5F-BE40-46B8-A4A3-9084EB51FAFE}" uniqueName="10" name="player_of_match" queryTableFieldId="10" dataDxfId="29"/>
    <tableColumn id="11" xr3:uid="{203D9099-DB36-4FE3-8274-71CB3BC01C20}" uniqueName="11" name="winner" queryTableFieldId="11" dataDxfId="28"/>
    <tableColumn id="12" xr3:uid="{71586817-A5E5-4AC9-B79D-A92A8A712239}" uniqueName="12" name="winner_wickets" queryTableFieldId="12"/>
    <tableColumn id="13" xr3:uid="{97D4962B-6C63-4A0C-A208-9987F128C690}" uniqueName="13" name="winner_runs" queryTableFieldId="13"/>
    <tableColumn id="14" xr3:uid="{A4C5BBB1-ED0E-490E-BAB2-578C50816B43}" uniqueName="14" name="outcome" queryTableFieldId="14" dataDxfId="27"/>
    <tableColumn id="15" xr3:uid="{9B12EDC6-BA1C-4FA2-A741-FE609EC46D83}" uniqueName="15" name="result_type" queryTableFieldId="15" dataDxfId="26"/>
    <tableColumn id="16" xr3:uid="{4FAEB8F8-DEC8-4602-83CE-CFC500C7B493}" uniqueName="16" name="results" queryTableFieldId="16"/>
    <tableColumn id="17" xr3:uid="{E5F3D29A-DEA8-4582-A2AD-54B7962FDD25}" uniqueName="17" name="gender" queryTableFieldId="17" dataDxfId="25"/>
    <tableColumn id="18" xr3:uid="{C1E39121-AF68-4B2F-A2B3-D49B7437E9DB}" uniqueName="18" name="event" queryTableFieldId="18" dataDxfId="24"/>
    <tableColumn id="19" xr3:uid="{A185AC93-538B-4218-92BF-BF68E15744C6}" uniqueName="19" name="match_number" queryTableFieldId="19"/>
    <tableColumn id="20" xr3:uid="{2D64FC02-BCF6-4ABE-8539-BD988CEDB3A3}" uniqueName="20" name="umpire1" queryTableFieldId="20" dataDxfId="23"/>
    <tableColumn id="21" xr3:uid="{8DDF0EFC-547C-45DC-A8F0-BEEAE880B508}" uniqueName="21" name="umpire2" queryTableFieldId="21" dataDxfId="22"/>
    <tableColumn id="22" xr3:uid="{661CF7A6-33ED-45B1-AEF6-3A57346EC817}" uniqueName="22" name="reserve_umpire" queryTableFieldId="22" dataDxfId="21"/>
    <tableColumn id="23" xr3:uid="{EFDF5484-F47C-4D9B-84A8-D21567807C10}" uniqueName="23" name="tv_umpire" queryTableFieldId="23" dataDxfId="20"/>
    <tableColumn id="24" xr3:uid="{DC5E4230-F11D-4ACB-BC6B-5BD7F05C96F2}" uniqueName="24" name="match_referee" queryTableFieldId="24" dataDxfId="19"/>
    <tableColumn id="25" xr3:uid="{48DC8E5A-B4C6-461A-971E-CE1AB35C75BE}" uniqueName="25" name="eliminator" queryTableFieldId="25" dataDxfId="18"/>
    <tableColumn id="26" xr3:uid="{B24D8DC0-FE28-42D1-B541-4FC56B22E0A1}" uniqueName="26" name="method" queryTableFieldId="26" dataDxfId="17"/>
    <tableColumn id="27" xr3:uid="{3CF302B2-45A2-4DD0-9A54-5225A6965332}" uniqueName="27" name="date_1" queryTableFieldId="27"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E9F13C-69F5-4F84-8FE2-90F5A800D731}" name="Table2" displayName="Table2" ref="A1:E16" totalsRowShown="0" dataDxfId="15" tableBorderDxfId="14">
  <autoFilter ref="A1:E16" xr:uid="{A5E9F13C-69F5-4F84-8FE2-90F5A800D731}"/>
  <tableColumns count="5">
    <tableColumn id="1" xr3:uid="{261A988A-265B-4773-B5DC-9BEF184F5694}" name="season " dataDxfId="13"/>
    <tableColumn id="2" xr3:uid="{C33F9B04-F37F-4D9B-83DF-F41A70CBEC8F}" name="Winner " dataDxfId="12"/>
    <tableColumn id="3" xr3:uid="{26BB7F6A-45CB-4020-ADC5-F6D2F84E4764}" name="Runner-up" dataDxfId="11"/>
    <tableColumn id="4" xr3:uid="{EE62C64D-72ED-4555-9AD5-DAC274526949}" name="Player of the Match" dataDxfId="10"/>
    <tableColumn id="5" xr3:uid="{56C80AF1-5BDE-4DBC-BD70-A42A987DAA44}" name="Player of the series"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F53EEED-02C5-4060-8E09-E9A0EC006C70}" name="Table24" displayName="Table24" ref="D21:H36" totalsRowShown="0" dataDxfId="8" tableBorderDxfId="7">
  <autoFilter ref="D21:H36" xr:uid="{3F53EEED-02C5-4060-8E09-E9A0EC006C70}"/>
  <tableColumns count="5">
    <tableColumn id="1" xr3:uid="{F7353905-CC0A-44D4-96B9-C83175711DE9}" name="season " dataDxfId="6"/>
    <tableColumn id="2" xr3:uid="{95C6C8A5-DF8A-4764-8296-9EBEEBE39187}" name="Winner " dataDxfId="5"/>
    <tableColumn id="3" xr3:uid="{B5EA93A6-C2DF-4A1D-B37E-EB99240D78C5}" name="Runner-up" dataDxfId="4"/>
    <tableColumn id="4" xr3:uid="{AFF46216-DA08-412C-9655-F90C05070C40}" name="Player of the Match" dataDxfId="3"/>
    <tableColumn id="5" xr3:uid="{78BB60AB-B07D-4915-AB79-615D90A1F55C}" name="Player of the series" dataDxfId="2"/>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6.xml"/><Relationship Id="rId5" Type="http://schemas.microsoft.com/office/2007/relationships/slicer" Target="../slicers/slicer3.xml"/><Relationship Id="rId4"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7.xml"/><Relationship Id="rId1" Type="http://schemas.openxmlformats.org/officeDocument/2006/relationships/printerSettings" Target="../printerSettings/printerSettings3.bin"/><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1E9DB-9F95-4691-9016-A9BA7D77B901}">
  <dimension ref="A3:D13"/>
  <sheetViews>
    <sheetView workbookViewId="0">
      <selection activeCell="G26" sqref="G26"/>
    </sheetView>
  </sheetViews>
  <sheetFormatPr defaultRowHeight="14.4" x14ac:dyDescent="0.3"/>
  <cols>
    <col min="1" max="1" width="26.44140625" bestFit="1" customWidth="1"/>
    <col min="2" max="2" width="16.77734375" bestFit="1" customWidth="1"/>
    <col min="3" max="3" width="5.109375" bestFit="1" customWidth="1"/>
    <col min="4" max="4" width="12" bestFit="1" customWidth="1"/>
  </cols>
  <sheetData>
    <row r="3" spans="1:4" x14ac:dyDescent="0.3">
      <c r="A3" s="2" t="s">
        <v>539</v>
      </c>
      <c r="B3" s="2" t="s">
        <v>540</v>
      </c>
    </row>
    <row r="4" spans="1:4" x14ac:dyDescent="0.3">
      <c r="A4" s="2" t="s">
        <v>537</v>
      </c>
      <c r="B4" t="s">
        <v>46</v>
      </c>
      <c r="C4" t="s">
        <v>31</v>
      </c>
      <c r="D4" t="s">
        <v>538</v>
      </c>
    </row>
    <row r="5" spans="1:4" x14ac:dyDescent="0.3">
      <c r="A5" s="3" t="s">
        <v>44</v>
      </c>
      <c r="B5" s="12">
        <v>1</v>
      </c>
      <c r="C5" s="12">
        <v>11</v>
      </c>
      <c r="D5" s="12">
        <v>12</v>
      </c>
    </row>
    <row r="6" spans="1:4" x14ac:dyDescent="0.3">
      <c r="A6" s="3" t="s">
        <v>30</v>
      </c>
      <c r="B6" s="12">
        <v>3</v>
      </c>
      <c r="C6" s="12">
        <v>8</v>
      </c>
      <c r="D6" s="12">
        <v>11</v>
      </c>
    </row>
    <row r="7" spans="1:4" x14ac:dyDescent="0.3">
      <c r="A7" s="3" t="s">
        <v>45</v>
      </c>
      <c r="B7" s="12">
        <v>5</v>
      </c>
      <c r="C7" s="12">
        <v>5</v>
      </c>
      <c r="D7" s="12">
        <v>10</v>
      </c>
    </row>
    <row r="8" spans="1:4" x14ac:dyDescent="0.3">
      <c r="A8" s="3" t="s">
        <v>65</v>
      </c>
      <c r="B8" s="12">
        <v>3</v>
      </c>
      <c r="C8" s="12">
        <v>4</v>
      </c>
      <c r="D8" s="12">
        <v>7</v>
      </c>
    </row>
    <row r="9" spans="1:4" x14ac:dyDescent="0.3">
      <c r="A9" s="3" t="s">
        <v>326</v>
      </c>
      <c r="B9" s="12">
        <v>2</v>
      </c>
      <c r="C9" s="12">
        <v>4</v>
      </c>
      <c r="D9" s="12">
        <v>6</v>
      </c>
    </row>
    <row r="10" spans="1:4" x14ac:dyDescent="0.3">
      <c r="A10" s="3" t="s">
        <v>56</v>
      </c>
      <c r="B10" s="12">
        <v>1</v>
      </c>
      <c r="C10" s="12">
        <v>5</v>
      </c>
      <c r="D10" s="12">
        <v>6</v>
      </c>
    </row>
    <row r="11" spans="1:4" x14ac:dyDescent="0.3">
      <c r="A11" s="3" t="s">
        <v>29</v>
      </c>
      <c r="B11" s="12">
        <v>1</v>
      </c>
      <c r="C11" s="12">
        <v>4</v>
      </c>
      <c r="D11" s="12">
        <v>5</v>
      </c>
    </row>
    <row r="12" spans="1:4" x14ac:dyDescent="0.3">
      <c r="A12" s="3" t="s">
        <v>55</v>
      </c>
      <c r="B12" s="12">
        <v>2</v>
      </c>
      <c r="C12" s="12"/>
      <c r="D12" s="12">
        <v>2</v>
      </c>
    </row>
    <row r="13" spans="1:4" x14ac:dyDescent="0.3">
      <c r="A13" s="3" t="s">
        <v>538</v>
      </c>
      <c r="B13" s="12">
        <v>18</v>
      </c>
      <c r="C13" s="12">
        <v>41</v>
      </c>
      <c r="D13" s="12">
        <v>59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EDB8D-58F3-4E28-B590-837CF2960ECD}">
  <dimension ref="A3:B6"/>
  <sheetViews>
    <sheetView workbookViewId="0">
      <selection activeCell="B4" sqref="B4"/>
    </sheetView>
  </sheetViews>
  <sheetFormatPr defaultRowHeight="14.4" x14ac:dyDescent="0.3"/>
  <cols>
    <col min="1" max="1" width="13.5546875" bestFit="1" customWidth="1"/>
    <col min="2" max="2" width="16.21875" bestFit="1" customWidth="1"/>
  </cols>
  <sheetData>
    <row r="3" spans="1:2" x14ac:dyDescent="0.3">
      <c r="A3" s="2" t="s">
        <v>537</v>
      </c>
      <c r="B3" t="s">
        <v>541</v>
      </c>
    </row>
    <row r="4" spans="1:2" x14ac:dyDescent="0.3">
      <c r="A4" s="3" t="s">
        <v>46</v>
      </c>
      <c r="B4" s="4">
        <v>0.31666666666666665</v>
      </c>
    </row>
    <row r="5" spans="1:2" x14ac:dyDescent="0.3">
      <c r="A5" s="3" t="s">
        <v>31</v>
      </c>
      <c r="B5" s="4">
        <v>0.68333333333333335</v>
      </c>
    </row>
    <row r="6" spans="1:2" x14ac:dyDescent="0.3">
      <c r="A6" s="3" t="s">
        <v>538</v>
      </c>
      <c r="B6" s="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2281B-6043-47DC-A16B-B6C553E63BB4}">
  <dimension ref="A3:M25"/>
  <sheetViews>
    <sheetView workbookViewId="0">
      <selection activeCell="P23" sqref="P23"/>
    </sheetView>
  </sheetViews>
  <sheetFormatPr defaultRowHeight="14.4" x14ac:dyDescent="0.3"/>
  <cols>
    <col min="1" max="1" width="39.21875" bestFit="1" customWidth="1"/>
    <col min="2" max="2" width="16.77734375" bestFit="1" customWidth="1"/>
    <col min="3" max="3" width="5.109375" bestFit="1" customWidth="1"/>
    <col min="4" max="4" width="12" bestFit="1" customWidth="1"/>
  </cols>
  <sheetData>
    <row r="3" spans="1:4" x14ac:dyDescent="0.3">
      <c r="A3" s="2" t="s">
        <v>541</v>
      </c>
      <c r="B3" s="2" t="s">
        <v>540</v>
      </c>
    </row>
    <row r="4" spans="1:4" x14ac:dyDescent="0.3">
      <c r="A4" s="2" t="s">
        <v>537</v>
      </c>
      <c r="B4" t="s">
        <v>46</v>
      </c>
      <c r="C4" t="s">
        <v>31</v>
      </c>
      <c r="D4" t="s">
        <v>538</v>
      </c>
    </row>
    <row r="5" spans="1:4" x14ac:dyDescent="0.3">
      <c r="A5" s="3" t="s">
        <v>72</v>
      </c>
      <c r="B5" s="12"/>
      <c r="C5" s="12">
        <v>4</v>
      </c>
      <c r="D5" s="12">
        <v>4</v>
      </c>
    </row>
    <row r="6" spans="1:4" x14ac:dyDescent="0.3">
      <c r="A6" s="3" t="s">
        <v>216</v>
      </c>
      <c r="B6" s="12">
        <v>1</v>
      </c>
      <c r="C6" s="12">
        <v>3</v>
      </c>
      <c r="D6" s="12">
        <v>4</v>
      </c>
    </row>
    <row r="7" spans="1:4" x14ac:dyDescent="0.3">
      <c r="A7" s="3" t="s">
        <v>84</v>
      </c>
      <c r="B7" s="12">
        <v>3</v>
      </c>
      <c r="C7" s="12">
        <v>1</v>
      </c>
      <c r="D7" s="12">
        <v>4</v>
      </c>
    </row>
    <row r="8" spans="1:4" x14ac:dyDescent="0.3">
      <c r="A8" s="3" t="s">
        <v>347</v>
      </c>
      <c r="B8" s="12">
        <v>3</v>
      </c>
      <c r="C8" s="12">
        <v>1</v>
      </c>
      <c r="D8" s="12">
        <v>4</v>
      </c>
    </row>
    <row r="9" spans="1:4" x14ac:dyDescent="0.3">
      <c r="A9" s="3" t="s">
        <v>54</v>
      </c>
      <c r="B9" s="12">
        <v>1</v>
      </c>
      <c r="C9" s="12">
        <v>4</v>
      </c>
      <c r="D9" s="12">
        <v>5</v>
      </c>
    </row>
    <row r="10" spans="1:4" x14ac:dyDescent="0.3">
      <c r="A10" s="3" t="s">
        <v>28</v>
      </c>
      <c r="B10" s="12">
        <v>1</v>
      </c>
      <c r="C10" s="12">
        <v>5</v>
      </c>
      <c r="D10" s="12">
        <v>6</v>
      </c>
    </row>
    <row r="11" spans="1:4" x14ac:dyDescent="0.3">
      <c r="A11" s="3" t="s">
        <v>353</v>
      </c>
      <c r="B11" s="12">
        <v>2</v>
      </c>
      <c r="C11" s="12">
        <v>4</v>
      </c>
      <c r="D11" s="12">
        <v>6</v>
      </c>
    </row>
    <row r="12" spans="1:4" x14ac:dyDescent="0.3">
      <c r="A12" s="3" t="s">
        <v>64</v>
      </c>
      <c r="B12" s="12">
        <v>1</v>
      </c>
      <c r="C12" s="12">
        <v>5</v>
      </c>
      <c r="D12" s="12">
        <v>6</v>
      </c>
    </row>
    <row r="13" spans="1:4" x14ac:dyDescent="0.3">
      <c r="A13" s="3" t="s">
        <v>351</v>
      </c>
      <c r="B13" s="12">
        <v>4</v>
      </c>
      <c r="C13" s="12">
        <v>3</v>
      </c>
      <c r="D13" s="12">
        <v>7</v>
      </c>
    </row>
    <row r="14" spans="1:4" x14ac:dyDescent="0.3">
      <c r="A14" s="3" t="s">
        <v>356</v>
      </c>
      <c r="B14" s="12">
        <v>3</v>
      </c>
      <c r="C14" s="12">
        <v>4</v>
      </c>
      <c r="D14" s="12">
        <v>7</v>
      </c>
    </row>
    <row r="15" spans="1:4" x14ac:dyDescent="0.3">
      <c r="A15" s="3" t="s">
        <v>538</v>
      </c>
      <c r="B15" s="12">
        <v>19</v>
      </c>
      <c r="C15" s="12">
        <v>34</v>
      </c>
      <c r="D15" s="12">
        <v>53</v>
      </c>
    </row>
    <row r="25" spans="13:13" x14ac:dyDescent="0.3">
      <c r="M25" t="s">
        <v>542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6FA3F-3983-4E6D-A7A1-8A8879E0B86A}">
  <dimension ref="A3:E20"/>
  <sheetViews>
    <sheetView zoomScaleNormal="100" workbookViewId="0">
      <selection activeCell="M25" sqref="M25"/>
    </sheetView>
  </sheetViews>
  <sheetFormatPr defaultRowHeight="14.4" x14ac:dyDescent="0.3"/>
  <cols>
    <col min="1" max="1" width="15.6640625" bestFit="1" customWidth="1"/>
    <col min="2" max="2" width="26" bestFit="1" customWidth="1"/>
    <col min="4" max="4" width="17.21875" customWidth="1"/>
  </cols>
  <sheetData>
    <row r="3" spans="1:5" x14ac:dyDescent="0.3">
      <c r="A3" s="2" t="s">
        <v>537</v>
      </c>
      <c r="B3" t="s">
        <v>543</v>
      </c>
      <c r="D3" t="s">
        <v>544</v>
      </c>
      <c r="E3" t="s">
        <v>545</v>
      </c>
    </row>
    <row r="4" spans="1:5" x14ac:dyDescent="0.3">
      <c r="A4" s="3" t="s">
        <v>355</v>
      </c>
      <c r="B4" s="12">
        <v>4</v>
      </c>
      <c r="D4" t="str">
        <f>A4</f>
        <v>GJ Maxwell</v>
      </c>
      <c r="E4">
        <f>B4</f>
        <v>4</v>
      </c>
    </row>
    <row r="5" spans="1:5" x14ac:dyDescent="0.3">
      <c r="A5" s="3" t="s">
        <v>300</v>
      </c>
      <c r="B5" s="12">
        <v>3</v>
      </c>
      <c r="D5" t="str">
        <f t="shared" ref="D5:D13" si="0">A5</f>
        <v>RA Jadeja</v>
      </c>
      <c r="E5">
        <f t="shared" ref="E5:E13" si="1">B5</f>
        <v>3</v>
      </c>
    </row>
    <row r="6" spans="1:5" x14ac:dyDescent="0.3">
      <c r="A6" s="3" t="s">
        <v>226</v>
      </c>
      <c r="B6" s="12">
        <v>3</v>
      </c>
      <c r="D6" t="str">
        <f t="shared" si="0"/>
        <v>RV Uthappa</v>
      </c>
      <c r="E6">
        <f t="shared" si="1"/>
        <v>3</v>
      </c>
    </row>
    <row r="7" spans="1:5" x14ac:dyDescent="0.3">
      <c r="A7" s="3" t="s">
        <v>195</v>
      </c>
      <c r="B7" s="12">
        <v>3</v>
      </c>
      <c r="D7" t="str">
        <f t="shared" si="0"/>
        <v>DR Smith</v>
      </c>
      <c r="E7">
        <f t="shared" si="1"/>
        <v>3</v>
      </c>
    </row>
    <row r="8" spans="1:5" x14ac:dyDescent="0.3">
      <c r="A8" s="3" t="s">
        <v>360</v>
      </c>
      <c r="B8" s="12">
        <v>3</v>
      </c>
      <c r="D8" t="str">
        <f t="shared" si="0"/>
        <v>Sandeep Sharma</v>
      </c>
      <c r="E8">
        <f t="shared" si="1"/>
        <v>3</v>
      </c>
    </row>
    <row r="9" spans="1:5" x14ac:dyDescent="0.3">
      <c r="A9" s="3" t="s">
        <v>361</v>
      </c>
      <c r="B9" s="12">
        <v>2</v>
      </c>
      <c r="D9" t="str">
        <f t="shared" si="0"/>
        <v>B Kumar</v>
      </c>
      <c r="E9">
        <f t="shared" si="1"/>
        <v>2</v>
      </c>
    </row>
    <row r="10" spans="1:5" x14ac:dyDescent="0.3">
      <c r="A10" s="3" t="s">
        <v>359</v>
      </c>
      <c r="B10" s="12">
        <v>2</v>
      </c>
      <c r="D10" t="str">
        <f t="shared" si="0"/>
        <v>PV Tambe</v>
      </c>
      <c r="E10">
        <f t="shared" si="1"/>
        <v>2</v>
      </c>
    </row>
    <row r="11" spans="1:5" x14ac:dyDescent="0.3">
      <c r="A11" s="3" t="s">
        <v>47</v>
      </c>
      <c r="B11" s="12">
        <v>2</v>
      </c>
      <c r="D11" t="str">
        <f t="shared" si="0"/>
        <v>MEK Hussey</v>
      </c>
      <c r="E11">
        <f t="shared" si="1"/>
        <v>2</v>
      </c>
    </row>
    <row r="12" spans="1:5" x14ac:dyDescent="0.3">
      <c r="A12" s="3" t="s">
        <v>363</v>
      </c>
      <c r="B12" s="12">
        <v>2</v>
      </c>
      <c r="D12" t="str">
        <f t="shared" si="0"/>
        <v>CJ Anderson</v>
      </c>
      <c r="E12">
        <f t="shared" si="1"/>
        <v>2</v>
      </c>
    </row>
    <row r="13" spans="1:5" x14ac:dyDescent="0.3">
      <c r="A13" s="3" t="s">
        <v>232</v>
      </c>
      <c r="B13" s="12">
        <v>2</v>
      </c>
      <c r="D13" t="str">
        <f t="shared" si="0"/>
        <v>DA Warner</v>
      </c>
      <c r="E13">
        <f t="shared" si="1"/>
        <v>2</v>
      </c>
    </row>
    <row r="14" spans="1:5" x14ac:dyDescent="0.3">
      <c r="A14" s="3" t="s">
        <v>141</v>
      </c>
      <c r="B14" s="12">
        <v>2</v>
      </c>
    </row>
    <row r="15" spans="1:5" x14ac:dyDescent="0.3">
      <c r="A15" s="3" t="s">
        <v>296</v>
      </c>
      <c r="B15" s="12">
        <v>2</v>
      </c>
    </row>
    <row r="16" spans="1:5" x14ac:dyDescent="0.3">
      <c r="A16" s="3" t="s">
        <v>189</v>
      </c>
      <c r="B16" s="12">
        <v>2</v>
      </c>
    </row>
    <row r="17" spans="1:2" x14ac:dyDescent="0.3">
      <c r="A17" s="3" t="s">
        <v>322</v>
      </c>
      <c r="B17" s="12">
        <v>2</v>
      </c>
    </row>
    <row r="18" spans="1:2" x14ac:dyDescent="0.3">
      <c r="A18" s="3" t="s">
        <v>165</v>
      </c>
      <c r="B18" s="12">
        <v>2</v>
      </c>
    </row>
    <row r="19" spans="1:2" x14ac:dyDescent="0.3">
      <c r="A19" s="3" t="s">
        <v>334</v>
      </c>
      <c r="B19" s="12">
        <v>2</v>
      </c>
    </row>
    <row r="20" spans="1:2" x14ac:dyDescent="0.3">
      <c r="A20" s="3" t="s">
        <v>538</v>
      </c>
      <c r="B20" s="12">
        <v>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27180-0CFC-42BE-A3D8-FEE50A50507B}">
  <dimension ref="A1:AA951"/>
  <sheetViews>
    <sheetView topLeftCell="A2" workbookViewId="0"/>
  </sheetViews>
  <sheetFormatPr defaultRowHeight="14.4" x14ac:dyDescent="0.3"/>
  <cols>
    <col min="1" max="1" width="11.109375" customWidth="1"/>
    <col min="2" max="2" width="10.33203125" customWidth="1"/>
    <col min="3" max="3" width="13.5546875" customWidth="1"/>
    <col min="4" max="4" width="45.6640625" customWidth="1"/>
    <col min="5" max="7" width="24.33203125" customWidth="1"/>
    <col min="8" max="8" width="14.44140625" customWidth="1"/>
    <col min="9" max="9" width="17.6640625" customWidth="1"/>
    <col min="10" max="10" width="24.33203125" customWidth="1"/>
    <col min="11" max="11" width="16.33203125" customWidth="1"/>
    <col min="12" max="12" width="13.6640625" customWidth="1"/>
    <col min="13" max="13" width="10.77734375" customWidth="1"/>
    <col min="14" max="14" width="12.6640625" customWidth="1"/>
    <col min="15" max="15" width="8.6640625" customWidth="1"/>
    <col min="16" max="16" width="9.109375" customWidth="1"/>
    <col min="17" max="17" width="19.21875" customWidth="1"/>
    <col min="18" max="18" width="16.33203125" customWidth="1"/>
    <col min="19" max="22" width="22.44140625" customWidth="1"/>
    <col min="23" max="23" width="16.5546875" customWidth="1"/>
    <col min="24" max="24" width="24.33203125" customWidth="1"/>
    <col min="25" max="25" width="9.88671875" customWidth="1"/>
    <col min="26" max="26" width="10.33203125" customWidth="1"/>
  </cols>
  <sheetData>
    <row r="1" spans="1:2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3">
      <c r="A2">
        <v>335982</v>
      </c>
      <c r="B2" t="s">
        <v>522</v>
      </c>
      <c r="C2" s="1">
        <v>39556</v>
      </c>
      <c r="D2" t="s">
        <v>27</v>
      </c>
      <c r="E2" t="s">
        <v>28</v>
      </c>
      <c r="F2" t="s">
        <v>29</v>
      </c>
      <c r="G2" t="s">
        <v>30</v>
      </c>
      <c r="H2" t="s">
        <v>29</v>
      </c>
      <c r="I2" t="s">
        <v>31</v>
      </c>
      <c r="J2" t="s">
        <v>32</v>
      </c>
      <c r="K2" t="s">
        <v>30</v>
      </c>
      <c r="L2">
        <v>0</v>
      </c>
      <c r="M2">
        <v>140</v>
      </c>
      <c r="N2" t="s">
        <v>33</v>
      </c>
      <c r="O2" t="s">
        <v>34</v>
      </c>
      <c r="P2">
        <v>140</v>
      </c>
      <c r="Q2" t="s">
        <v>35</v>
      </c>
      <c r="R2" t="s">
        <v>36</v>
      </c>
      <c r="S2">
        <v>1</v>
      </c>
      <c r="T2" t="s">
        <v>37</v>
      </c>
      <c r="U2" t="s">
        <v>38</v>
      </c>
      <c r="V2" t="s">
        <v>39</v>
      </c>
      <c r="W2" t="s">
        <v>40</v>
      </c>
      <c r="X2" t="s">
        <v>41</v>
      </c>
      <c r="Y2" t="s">
        <v>33</v>
      </c>
      <c r="Z2" t="s">
        <v>33</v>
      </c>
      <c r="AA2" s="1"/>
    </row>
    <row r="3" spans="1:27" x14ac:dyDescent="0.3">
      <c r="A3">
        <v>335983</v>
      </c>
      <c r="B3" t="s">
        <v>522</v>
      </c>
      <c r="C3" s="1">
        <v>39557</v>
      </c>
      <c r="D3" t="s">
        <v>42</v>
      </c>
      <c r="E3" t="s">
        <v>43</v>
      </c>
      <c r="F3" t="s">
        <v>44</v>
      </c>
      <c r="G3" t="s">
        <v>45</v>
      </c>
      <c r="H3" t="s">
        <v>45</v>
      </c>
      <c r="I3" t="s">
        <v>46</v>
      </c>
      <c r="J3" t="s">
        <v>47</v>
      </c>
      <c r="K3" t="s">
        <v>45</v>
      </c>
      <c r="L3">
        <v>0</v>
      </c>
      <c r="M3">
        <v>33</v>
      </c>
      <c r="N3" t="s">
        <v>33</v>
      </c>
      <c r="O3" t="s">
        <v>34</v>
      </c>
      <c r="P3">
        <v>33</v>
      </c>
      <c r="Q3" t="s">
        <v>35</v>
      </c>
      <c r="R3" t="s">
        <v>36</v>
      </c>
      <c r="S3">
        <v>2</v>
      </c>
      <c r="T3" t="s">
        <v>48</v>
      </c>
      <c r="U3" t="s">
        <v>49</v>
      </c>
      <c r="V3" t="s">
        <v>50</v>
      </c>
      <c r="W3" t="s">
        <v>51</v>
      </c>
      <c r="X3" t="s">
        <v>52</v>
      </c>
      <c r="Y3" t="s">
        <v>33</v>
      </c>
      <c r="Z3" t="s">
        <v>33</v>
      </c>
      <c r="AA3" s="1"/>
    </row>
    <row r="4" spans="1:27" x14ac:dyDescent="0.3">
      <c r="A4">
        <v>335984</v>
      </c>
      <c r="B4" t="s">
        <v>522</v>
      </c>
      <c r="C4" s="1">
        <v>39557</v>
      </c>
      <c r="D4" t="s">
        <v>53</v>
      </c>
      <c r="E4" t="s">
        <v>54</v>
      </c>
      <c r="F4" t="s">
        <v>55</v>
      </c>
      <c r="G4" t="s">
        <v>56</v>
      </c>
      <c r="H4" t="s">
        <v>56</v>
      </c>
      <c r="I4" t="s">
        <v>46</v>
      </c>
      <c r="J4" t="s">
        <v>57</v>
      </c>
      <c r="K4" t="s">
        <v>55</v>
      </c>
      <c r="L4">
        <v>9</v>
      </c>
      <c r="M4">
        <v>0</v>
      </c>
      <c r="N4" t="s">
        <v>33</v>
      </c>
      <c r="O4" t="s">
        <v>58</v>
      </c>
      <c r="P4">
        <v>9</v>
      </c>
      <c r="Q4" t="s">
        <v>35</v>
      </c>
      <c r="R4" t="s">
        <v>36</v>
      </c>
      <c r="S4">
        <v>3</v>
      </c>
      <c r="T4" t="s">
        <v>59</v>
      </c>
      <c r="U4" t="s">
        <v>60</v>
      </c>
      <c r="V4" t="s">
        <v>33</v>
      </c>
      <c r="W4" t="s">
        <v>61</v>
      </c>
      <c r="X4" t="s">
        <v>62</v>
      </c>
      <c r="Y4" t="s">
        <v>33</v>
      </c>
      <c r="Z4" t="s">
        <v>33</v>
      </c>
      <c r="AA4" s="1"/>
    </row>
    <row r="5" spans="1:27" x14ac:dyDescent="0.3">
      <c r="A5">
        <v>335985</v>
      </c>
      <c r="B5" t="s">
        <v>522</v>
      </c>
      <c r="C5" s="1">
        <v>39558</v>
      </c>
      <c r="D5" t="s">
        <v>63</v>
      </c>
      <c r="E5" t="s">
        <v>64</v>
      </c>
      <c r="F5" t="s">
        <v>65</v>
      </c>
      <c r="G5" t="s">
        <v>29</v>
      </c>
      <c r="H5" t="s">
        <v>65</v>
      </c>
      <c r="I5" t="s">
        <v>46</v>
      </c>
      <c r="J5" t="s">
        <v>66</v>
      </c>
      <c r="K5" t="s">
        <v>29</v>
      </c>
      <c r="L5">
        <v>5</v>
      </c>
      <c r="M5">
        <v>0</v>
      </c>
      <c r="N5" t="s">
        <v>33</v>
      </c>
      <c r="O5" t="s">
        <v>58</v>
      </c>
      <c r="P5">
        <v>5</v>
      </c>
      <c r="Q5" t="s">
        <v>35</v>
      </c>
      <c r="R5" t="s">
        <v>36</v>
      </c>
      <c r="S5">
        <v>5</v>
      </c>
      <c r="T5" t="s">
        <v>67</v>
      </c>
      <c r="U5" t="s">
        <v>68</v>
      </c>
      <c r="V5" t="s">
        <v>69</v>
      </c>
      <c r="W5" t="s">
        <v>70</v>
      </c>
      <c r="X5" t="s">
        <v>41</v>
      </c>
      <c r="Y5" t="s">
        <v>33</v>
      </c>
      <c r="Z5" t="s">
        <v>33</v>
      </c>
      <c r="AA5" s="1"/>
    </row>
    <row r="6" spans="1:27" x14ac:dyDescent="0.3">
      <c r="A6">
        <v>335986</v>
      </c>
      <c r="B6" t="s">
        <v>522</v>
      </c>
      <c r="C6" s="1">
        <v>39558</v>
      </c>
      <c r="D6" t="s">
        <v>71</v>
      </c>
      <c r="E6" t="s">
        <v>72</v>
      </c>
      <c r="F6" t="s">
        <v>30</v>
      </c>
      <c r="G6" t="s">
        <v>73</v>
      </c>
      <c r="H6" t="s">
        <v>73</v>
      </c>
      <c r="I6" t="s">
        <v>46</v>
      </c>
      <c r="J6" t="s">
        <v>74</v>
      </c>
      <c r="K6" t="s">
        <v>30</v>
      </c>
      <c r="L6">
        <v>5</v>
      </c>
      <c r="M6">
        <v>0</v>
      </c>
      <c r="N6" t="s">
        <v>33</v>
      </c>
      <c r="O6" t="s">
        <v>58</v>
      </c>
      <c r="P6">
        <v>5</v>
      </c>
      <c r="Q6" t="s">
        <v>35</v>
      </c>
      <c r="R6" t="s">
        <v>36</v>
      </c>
      <c r="S6">
        <v>4</v>
      </c>
      <c r="T6" t="s">
        <v>75</v>
      </c>
      <c r="U6" t="s">
        <v>76</v>
      </c>
      <c r="V6" t="s">
        <v>77</v>
      </c>
      <c r="W6" t="s">
        <v>37</v>
      </c>
      <c r="X6" t="s">
        <v>78</v>
      </c>
      <c r="Y6" t="s">
        <v>33</v>
      </c>
      <c r="Z6" t="s">
        <v>33</v>
      </c>
      <c r="AA6" s="1"/>
    </row>
    <row r="7" spans="1:27" x14ac:dyDescent="0.3">
      <c r="A7">
        <v>335987</v>
      </c>
      <c r="B7" t="s">
        <v>522</v>
      </c>
      <c r="C7" s="1">
        <v>39559</v>
      </c>
      <c r="D7" t="s">
        <v>79</v>
      </c>
      <c r="E7" t="s">
        <v>80</v>
      </c>
      <c r="F7" t="s">
        <v>56</v>
      </c>
      <c r="G7" t="s">
        <v>44</v>
      </c>
      <c r="H7" t="s">
        <v>44</v>
      </c>
      <c r="I7" t="s">
        <v>46</v>
      </c>
      <c r="J7" t="s">
        <v>81</v>
      </c>
      <c r="K7" t="s">
        <v>56</v>
      </c>
      <c r="L7">
        <v>6</v>
      </c>
      <c r="M7">
        <v>0</v>
      </c>
      <c r="N7" t="s">
        <v>33</v>
      </c>
      <c r="O7" t="s">
        <v>58</v>
      </c>
      <c r="P7">
        <v>6</v>
      </c>
      <c r="Q7" t="s">
        <v>35</v>
      </c>
      <c r="R7" t="s">
        <v>36</v>
      </c>
      <c r="S7">
        <v>6</v>
      </c>
      <c r="T7" t="s">
        <v>59</v>
      </c>
      <c r="U7" t="s">
        <v>51</v>
      </c>
      <c r="V7" t="s">
        <v>50</v>
      </c>
      <c r="W7" t="s">
        <v>82</v>
      </c>
      <c r="X7" t="s">
        <v>52</v>
      </c>
      <c r="Y7" t="s">
        <v>33</v>
      </c>
      <c r="Z7" t="s">
        <v>33</v>
      </c>
      <c r="AA7" s="1"/>
    </row>
    <row r="8" spans="1:27" x14ac:dyDescent="0.3">
      <c r="A8">
        <v>335988</v>
      </c>
      <c r="B8" t="s">
        <v>522</v>
      </c>
      <c r="C8" s="1">
        <v>39560</v>
      </c>
      <c r="D8" t="s">
        <v>83</v>
      </c>
      <c r="E8" t="s">
        <v>84</v>
      </c>
      <c r="F8" t="s">
        <v>73</v>
      </c>
      <c r="G8" t="s">
        <v>55</v>
      </c>
      <c r="H8" t="s">
        <v>73</v>
      </c>
      <c r="I8" t="s">
        <v>46</v>
      </c>
      <c r="J8" t="s">
        <v>85</v>
      </c>
      <c r="K8" t="s">
        <v>55</v>
      </c>
      <c r="L8">
        <v>9</v>
      </c>
      <c r="M8">
        <v>0</v>
      </c>
      <c r="N8" t="s">
        <v>33</v>
      </c>
      <c r="O8" t="s">
        <v>58</v>
      </c>
      <c r="P8">
        <v>9</v>
      </c>
      <c r="Q8" t="s">
        <v>35</v>
      </c>
      <c r="R8" t="s">
        <v>36</v>
      </c>
      <c r="S8">
        <v>7</v>
      </c>
      <c r="T8" t="s">
        <v>61</v>
      </c>
      <c r="U8" t="s">
        <v>40</v>
      </c>
      <c r="V8" t="s">
        <v>86</v>
      </c>
      <c r="W8" t="s">
        <v>48</v>
      </c>
      <c r="X8" t="s">
        <v>87</v>
      </c>
      <c r="Y8" t="s">
        <v>33</v>
      </c>
      <c r="Z8" t="s">
        <v>33</v>
      </c>
      <c r="AA8" s="1"/>
    </row>
    <row r="9" spans="1:27" x14ac:dyDescent="0.3">
      <c r="A9">
        <v>335989</v>
      </c>
      <c r="B9" t="s">
        <v>522</v>
      </c>
      <c r="C9" s="1">
        <v>39561</v>
      </c>
      <c r="D9" t="s">
        <v>88</v>
      </c>
      <c r="E9" t="s">
        <v>89</v>
      </c>
      <c r="F9" t="s">
        <v>45</v>
      </c>
      <c r="G9" t="s">
        <v>65</v>
      </c>
      <c r="H9" t="s">
        <v>65</v>
      </c>
      <c r="I9" t="s">
        <v>31</v>
      </c>
      <c r="J9" t="s">
        <v>90</v>
      </c>
      <c r="K9" t="s">
        <v>45</v>
      </c>
      <c r="L9">
        <v>0</v>
      </c>
      <c r="M9">
        <v>6</v>
      </c>
      <c r="N9" t="s">
        <v>33</v>
      </c>
      <c r="O9" t="s">
        <v>34</v>
      </c>
      <c r="P9">
        <v>6</v>
      </c>
      <c r="Q9" t="s">
        <v>35</v>
      </c>
      <c r="R9" t="s">
        <v>36</v>
      </c>
      <c r="S9">
        <v>8</v>
      </c>
      <c r="T9" t="s">
        <v>68</v>
      </c>
      <c r="U9" t="s">
        <v>60</v>
      </c>
      <c r="V9" t="s">
        <v>91</v>
      </c>
      <c r="W9" t="s">
        <v>75</v>
      </c>
      <c r="X9" t="s">
        <v>78</v>
      </c>
      <c r="Y9" t="s">
        <v>33</v>
      </c>
      <c r="Z9" t="s">
        <v>33</v>
      </c>
      <c r="AA9" s="1"/>
    </row>
    <row r="10" spans="1:27" x14ac:dyDescent="0.3">
      <c r="A10">
        <v>335990</v>
      </c>
      <c r="B10" t="s">
        <v>522</v>
      </c>
      <c r="C10" s="1">
        <v>39562</v>
      </c>
      <c r="D10" t="s">
        <v>83</v>
      </c>
      <c r="E10" t="s">
        <v>84</v>
      </c>
      <c r="F10" t="s">
        <v>73</v>
      </c>
      <c r="G10" t="s">
        <v>56</v>
      </c>
      <c r="H10" t="s">
        <v>56</v>
      </c>
      <c r="I10" t="s">
        <v>31</v>
      </c>
      <c r="J10" t="s">
        <v>92</v>
      </c>
      <c r="K10" t="s">
        <v>56</v>
      </c>
      <c r="L10">
        <v>3</v>
      </c>
      <c r="M10">
        <v>0</v>
      </c>
      <c r="N10" t="s">
        <v>33</v>
      </c>
      <c r="O10" t="s">
        <v>58</v>
      </c>
      <c r="P10">
        <v>3</v>
      </c>
      <c r="Q10" t="s">
        <v>35</v>
      </c>
      <c r="R10" t="s">
        <v>36</v>
      </c>
      <c r="S10">
        <v>9</v>
      </c>
      <c r="T10" t="s">
        <v>37</v>
      </c>
      <c r="U10" t="s">
        <v>48</v>
      </c>
      <c r="V10" t="s">
        <v>86</v>
      </c>
      <c r="W10" t="s">
        <v>49</v>
      </c>
      <c r="X10" t="s">
        <v>52</v>
      </c>
      <c r="Y10" t="s">
        <v>33</v>
      </c>
      <c r="Z10" t="s">
        <v>33</v>
      </c>
      <c r="AA10" s="1"/>
    </row>
    <row r="11" spans="1:27" x14ac:dyDescent="0.3">
      <c r="A11">
        <v>335991</v>
      </c>
      <c r="B11" t="s">
        <v>522</v>
      </c>
      <c r="C11" s="1">
        <v>39563</v>
      </c>
      <c r="D11" t="s">
        <v>42</v>
      </c>
      <c r="E11" t="s">
        <v>43</v>
      </c>
      <c r="F11" t="s">
        <v>44</v>
      </c>
      <c r="G11" t="s">
        <v>65</v>
      </c>
      <c r="H11" t="s">
        <v>65</v>
      </c>
      <c r="I11" t="s">
        <v>31</v>
      </c>
      <c r="J11" t="s">
        <v>93</v>
      </c>
      <c r="K11" t="s">
        <v>44</v>
      </c>
      <c r="L11">
        <v>0</v>
      </c>
      <c r="M11">
        <v>66</v>
      </c>
      <c r="N11" t="s">
        <v>33</v>
      </c>
      <c r="O11" t="s">
        <v>34</v>
      </c>
      <c r="P11">
        <v>66</v>
      </c>
      <c r="Q11" t="s">
        <v>35</v>
      </c>
      <c r="R11" t="s">
        <v>36</v>
      </c>
      <c r="S11">
        <v>10</v>
      </c>
      <c r="T11" t="s">
        <v>59</v>
      </c>
      <c r="U11" t="s">
        <v>40</v>
      </c>
      <c r="V11" t="s">
        <v>94</v>
      </c>
      <c r="W11" t="s">
        <v>38</v>
      </c>
      <c r="X11" t="s">
        <v>78</v>
      </c>
      <c r="Y11" t="s">
        <v>33</v>
      </c>
      <c r="Z11" t="s">
        <v>33</v>
      </c>
      <c r="AA11" s="1"/>
    </row>
    <row r="12" spans="1:27" x14ac:dyDescent="0.3">
      <c r="A12">
        <v>335992</v>
      </c>
      <c r="B12" t="s">
        <v>522</v>
      </c>
      <c r="C12" s="1">
        <v>39564</v>
      </c>
      <c r="D12" t="s">
        <v>27</v>
      </c>
      <c r="E12" t="s">
        <v>28</v>
      </c>
      <c r="F12" t="s">
        <v>29</v>
      </c>
      <c r="G12" t="s">
        <v>56</v>
      </c>
      <c r="H12" t="s">
        <v>56</v>
      </c>
      <c r="I12" t="s">
        <v>31</v>
      </c>
      <c r="J12" t="s">
        <v>81</v>
      </c>
      <c r="K12" t="s">
        <v>56</v>
      </c>
      <c r="L12">
        <v>7</v>
      </c>
      <c r="M12">
        <v>0</v>
      </c>
      <c r="N12" t="s">
        <v>33</v>
      </c>
      <c r="O12" t="s">
        <v>58</v>
      </c>
      <c r="P12">
        <v>7</v>
      </c>
      <c r="Q12" t="s">
        <v>35</v>
      </c>
      <c r="R12" t="s">
        <v>36</v>
      </c>
      <c r="S12">
        <v>12</v>
      </c>
      <c r="T12" t="s">
        <v>48</v>
      </c>
      <c r="U12" t="s">
        <v>61</v>
      </c>
      <c r="V12" t="s">
        <v>95</v>
      </c>
      <c r="W12" t="s">
        <v>60</v>
      </c>
      <c r="X12" t="s">
        <v>41</v>
      </c>
      <c r="Y12" t="s">
        <v>33</v>
      </c>
      <c r="Z12" t="s">
        <v>33</v>
      </c>
      <c r="AA12" s="1"/>
    </row>
    <row r="13" spans="1:27" x14ac:dyDescent="0.3">
      <c r="A13">
        <v>335993</v>
      </c>
      <c r="B13" t="s">
        <v>522</v>
      </c>
      <c r="C13" s="1">
        <v>39564</v>
      </c>
      <c r="D13" t="s">
        <v>88</v>
      </c>
      <c r="E13" t="s">
        <v>89</v>
      </c>
      <c r="F13" t="s">
        <v>45</v>
      </c>
      <c r="G13" t="s">
        <v>30</v>
      </c>
      <c r="H13" t="s">
        <v>30</v>
      </c>
      <c r="I13" t="s">
        <v>46</v>
      </c>
      <c r="J13" t="s">
        <v>96</v>
      </c>
      <c r="K13" t="s">
        <v>45</v>
      </c>
      <c r="L13">
        <v>9</v>
      </c>
      <c r="M13">
        <v>0</v>
      </c>
      <c r="N13" t="s">
        <v>33</v>
      </c>
      <c r="O13" t="s">
        <v>58</v>
      </c>
      <c r="P13">
        <v>9</v>
      </c>
      <c r="Q13" t="s">
        <v>35</v>
      </c>
      <c r="R13" t="s">
        <v>36</v>
      </c>
      <c r="S13">
        <v>11</v>
      </c>
      <c r="T13" t="s">
        <v>75</v>
      </c>
      <c r="U13" t="s">
        <v>70</v>
      </c>
      <c r="V13" t="s">
        <v>91</v>
      </c>
      <c r="W13" t="s">
        <v>67</v>
      </c>
      <c r="X13" t="s">
        <v>87</v>
      </c>
      <c r="Y13" t="s">
        <v>33</v>
      </c>
      <c r="Z13" t="s">
        <v>33</v>
      </c>
      <c r="AA13" s="1"/>
    </row>
    <row r="14" spans="1:27" x14ac:dyDescent="0.3">
      <c r="A14">
        <v>335994</v>
      </c>
      <c r="B14" t="s">
        <v>522</v>
      </c>
      <c r="C14" s="1">
        <v>39565</v>
      </c>
      <c r="D14" t="s">
        <v>63</v>
      </c>
      <c r="E14" t="s">
        <v>97</v>
      </c>
      <c r="F14" t="s">
        <v>65</v>
      </c>
      <c r="G14" t="s">
        <v>73</v>
      </c>
      <c r="H14" t="s">
        <v>73</v>
      </c>
      <c r="I14" t="s">
        <v>31</v>
      </c>
      <c r="J14" t="s">
        <v>98</v>
      </c>
      <c r="K14" t="s">
        <v>73</v>
      </c>
      <c r="L14">
        <v>10</v>
      </c>
      <c r="M14">
        <v>0</v>
      </c>
      <c r="N14" t="s">
        <v>33</v>
      </c>
      <c r="O14" t="s">
        <v>58</v>
      </c>
      <c r="P14">
        <v>10</v>
      </c>
      <c r="Q14" t="s">
        <v>35</v>
      </c>
      <c r="R14" t="s">
        <v>36</v>
      </c>
      <c r="S14">
        <v>14</v>
      </c>
      <c r="T14" t="s">
        <v>37</v>
      </c>
      <c r="U14" t="s">
        <v>49</v>
      </c>
      <c r="V14" t="s">
        <v>99</v>
      </c>
      <c r="W14" t="s">
        <v>68</v>
      </c>
      <c r="X14" t="s">
        <v>52</v>
      </c>
      <c r="Y14" t="s">
        <v>33</v>
      </c>
      <c r="Z14" t="s">
        <v>33</v>
      </c>
      <c r="AA14" s="1"/>
    </row>
    <row r="15" spans="1:27" x14ac:dyDescent="0.3">
      <c r="A15">
        <v>335995</v>
      </c>
      <c r="B15" t="s">
        <v>522</v>
      </c>
      <c r="C15" s="1">
        <v>39565</v>
      </c>
      <c r="D15" t="s">
        <v>42</v>
      </c>
      <c r="E15" t="s">
        <v>43</v>
      </c>
      <c r="F15" t="s">
        <v>44</v>
      </c>
      <c r="G15" t="s">
        <v>55</v>
      </c>
      <c r="H15" t="s">
        <v>55</v>
      </c>
      <c r="I15" t="s">
        <v>46</v>
      </c>
      <c r="J15" t="s">
        <v>100</v>
      </c>
      <c r="K15" t="s">
        <v>44</v>
      </c>
      <c r="L15">
        <v>4</v>
      </c>
      <c r="M15">
        <v>0</v>
      </c>
      <c r="N15" t="s">
        <v>33</v>
      </c>
      <c r="O15" t="s">
        <v>58</v>
      </c>
      <c r="P15">
        <v>4</v>
      </c>
      <c r="Q15" t="s">
        <v>35</v>
      </c>
      <c r="R15" t="s">
        <v>36</v>
      </c>
      <c r="S15">
        <v>13</v>
      </c>
      <c r="T15" t="s">
        <v>38</v>
      </c>
      <c r="U15" t="s">
        <v>82</v>
      </c>
      <c r="V15" t="s">
        <v>101</v>
      </c>
      <c r="W15" t="s">
        <v>59</v>
      </c>
      <c r="X15" t="s">
        <v>78</v>
      </c>
      <c r="Y15" t="s">
        <v>33</v>
      </c>
      <c r="Z15" t="s">
        <v>33</v>
      </c>
      <c r="AA15" s="1"/>
    </row>
    <row r="16" spans="1:27" x14ac:dyDescent="0.3">
      <c r="A16">
        <v>335996</v>
      </c>
      <c r="B16" t="s">
        <v>522</v>
      </c>
      <c r="C16" s="1">
        <v>39566</v>
      </c>
      <c r="D16" t="s">
        <v>27</v>
      </c>
      <c r="E16" t="s">
        <v>28</v>
      </c>
      <c r="F16" t="s">
        <v>29</v>
      </c>
      <c r="G16" t="s">
        <v>45</v>
      </c>
      <c r="H16" t="s">
        <v>45</v>
      </c>
      <c r="I16" t="s">
        <v>46</v>
      </c>
      <c r="J16" t="s">
        <v>102</v>
      </c>
      <c r="K16" t="s">
        <v>45</v>
      </c>
      <c r="L16">
        <v>0</v>
      </c>
      <c r="M16">
        <v>13</v>
      </c>
      <c r="N16" t="s">
        <v>33</v>
      </c>
      <c r="O16" t="s">
        <v>34</v>
      </c>
      <c r="P16">
        <v>13</v>
      </c>
      <c r="Q16" t="s">
        <v>35</v>
      </c>
      <c r="R16" t="s">
        <v>36</v>
      </c>
      <c r="S16">
        <v>15</v>
      </c>
      <c r="T16" t="s">
        <v>103</v>
      </c>
      <c r="U16" t="s">
        <v>51</v>
      </c>
      <c r="V16" t="s">
        <v>33</v>
      </c>
      <c r="W16" t="s">
        <v>76</v>
      </c>
      <c r="X16" t="s">
        <v>41</v>
      </c>
      <c r="Y16" t="s">
        <v>33</v>
      </c>
      <c r="Z16" t="s">
        <v>33</v>
      </c>
      <c r="AA16" s="1"/>
    </row>
    <row r="17" spans="1:27" x14ac:dyDescent="0.3">
      <c r="A17">
        <v>335997</v>
      </c>
      <c r="B17" t="s">
        <v>522</v>
      </c>
      <c r="C17" s="1">
        <v>39567</v>
      </c>
      <c r="D17" t="s">
        <v>71</v>
      </c>
      <c r="E17" t="s">
        <v>72</v>
      </c>
      <c r="F17" t="s">
        <v>30</v>
      </c>
      <c r="G17" t="s">
        <v>65</v>
      </c>
      <c r="H17" t="s">
        <v>30</v>
      </c>
      <c r="I17" t="s">
        <v>46</v>
      </c>
      <c r="J17" t="s">
        <v>104</v>
      </c>
      <c r="K17" t="s">
        <v>65</v>
      </c>
      <c r="L17">
        <v>7</v>
      </c>
      <c r="M17">
        <v>0</v>
      </c>
      <c r="N17" t="s">
        <v>33</v>
      </c>
      <c r="O17" t="s">
        <v>58</v>
      </c>
      <c r="P17">
        <v>7</v>
      </c>
      <c r="Q17" t="s">
        <v>35</v>
      </c>
      <c r="R17" t="s">
        <v>36</v>
      </c>
      <c r="S17">
        <v>16</v>
      </c>
      <c r="T17" t="s">
        <v>75</v>
      </c>
      <c r="U17" t="s">
        <v>70</v>
      </c>
      <c r="V17" t="s">
        <v>105</v>
      </c>
      <c r="W17" t="s">
        <v>48</v>
      </c>
      <c r="X17" t="s">
        <v>52</v>
      </c>
      <c r="Y17" t="s">
        <v>33</v>
      </c>
      <c r="Z17" t="s">
        <v>33</v>
      </c>
      <c r="AA17" s="1"/>
    </row>
    <row r="18" spans="1:27" x14ac:dyDescent="0.3">
      <c r="A18">
        <v>335998</v>
      </c>
      <c r="B18" t="s">
        <v>522</v>
      </c>
      <c r="C18" s="1">
        <v>39568</v>
      </c>
      <c r="D18" t="s">
        <v>53</v>
      </c>
      <c r="E18" t="s">
        <v>54</v>
      </c>
      <c r="F18" t="s">
        <v>55</v>
      </c>
      <c r="G18" t="s">
        <v>29</v>
      </c>
      <c r="H18" t="s">
        <v>29</v>
      </c>
      <c r="I18" t="s">
        <v>31</v>
      </c>
      <c r="J18" t="s">
        <v>106</v>
      </c>
      <c r="K18" t="s">
        <v>55</v>
      </c>
      <c r="L18">
        <v>0</v>
      </c>
      <c r="M18">
        <v>10</v>
      </c>
      <c r="N18" t="s">
        <v>33</v>
      </c>
      <c r="O18" t="s">
        <v>34</v>
      </c>
      <c r="P18">
        <v>10</v>
      </c>
      <c r="Q18" t="s">
        <v>35</v>
      </c>
      <c r="R18" t="s">
        <v>36</v>
      </c>
      <c r="S18">
        <v>17</v>
      </c>
      <c r="T18" t="s">
        <v>59</v>
      </c>
      <c r="U18" t="s">
        <v>82</v>
      </c>
      <c r="V18" t="s">
        <v>107</v>
      </c>
      <c r="W18" t="s">
        <v>61</v>
      </c>
      <c r="X18" t="s">
        <v>108</v>
      </c>
      <c r="Y18" t="s">
        <v>33</v>
      </c>
      <c r="Z18" t="s">
        <v>33</v>
      </c>
      <c r="AA18" s="1"/>
    </row>
    <row r="19" spans="1:27" x14ac:dyDescent="0.3">
      <c r="A19">
        <v>335999</v>
      </c>
      <c r="B19" t="s">
        <v>522</v>
      </c>
      <c r="C19" s="1">
        <v>39569</v>
      </c>
      <c r="D19" t="s">
        <v>83</v>
      </c>
      <c r="E19" t="s">
        <v>84</v>
      </c>
      <c r="F19" t="s">
        <v>73</v>
      </c>
      <c r="G19" t="s">
        <v>44</v>
      </c>
      <c r="H19" t="s">
        <v>44</v>
      </c>
      <c r="I19" t="s">
        <v>31</v>
      </c>
      <c r="J19" t="s">
        <v>109</v>
      </c>
      <c r="K19" t="s">
        <v>44</v>
      </c>
      <c r="L19">
        <v>7</v>
      </c>
      <c r="M19">
        <v>0</v>
      </c>
      <c r="N19" t="s">
        <v>33</v>
      </c>
      <c r="O19" t="s">
        <v>58</v>
      </c>
      <c r="P19">
        <v>7</v>
      </c>
      <c r="Q19" t="s">
        <v>35</v>
      </c>
      <c r="R19" t="s">
        <v>36</v>
      </c>
      <c r="S19">
        <v>19</v>
      </c>
      <c r="T19" t="s">
        <v>103</v>
      </c>
      <c r="U19" t="s">
        <v>51</v>
      </c>
      <c r="V19" t="s">
        <v>86</v>
      </c>
      <c r="W19" t="s">
        <v>67</v>
      </c>
      <c r="X19" t="s">
        <v>87</v>
      </c>
      <c r="Y19" t="s">
        <v>33</v>
      </c>
      <c r="Z19" t="s">
        <v>33</v>
      </c>
      <c r="AA19" s="1"/>
    </row>
    <row r="20" spans="1:27" x14ac:dyDescent="0.3">
      <c r="A20">
        <v>336000</v>
      </c>
      <c r="B20" t="s">
        <v>522</v>
      </c>
      <c r="C20" s="1">
        <v>39569</v>
      </c>
      <c r="D20" t="s">
        <v>79</v>
      </c>
      <c r="E20" t="s">
        <v>80</v>
      </c>
      <c r="F20" t="s">
        <v>56</v>
      </c>
      <c r="G20" t="s">
        <v>30</v>
      </c>
      <c r="H20" t="s">
        <v>56</v>
      </c>
      <c r="I20" t="s">
        <v>46</v>
      </c>
      <c r="J20" t="s">
        <v>110</v>
      </c>
      <c r="K20" t="s">
        <v>56</v>
      </c>
      <c r="L20">
        <v>0</v>
      </c>
      <c r="M20">
        <v>45</v>
      </c>
      <c r="N20" t="s">
        <v>33</v>
      </c>
      <c r="O20" t="s">
        <v>34</v>
      </c>
      <c r="P20">
        <v>45</v>
      </c>
      <c r="Q20" t="s">
        <v>35</v>
      </c>
      <c r="R20" t="s">
        <v>36</v>
      </c>
      <c r="S20">
        <v>18</v>
      </c>
      <c r="T20" t="s">
        <v>38</v>
      </c>
      <c r="U20" t="s">
        <v>60</v>
      </c>
      <c r="V20" t="s">
        <v>50</v>
      </c>
      <c r="W20" t="s">
        <v>37</v>
      </c>
      <c r="X20" t="s">
        <v>78</v>
      </c>
      <c r="Y20" t="s">
        <v>33</v>
      </c>
      <c r="Z20" t="s">
        <v>33</v>
      </c>
      <c r="AA20" s="1"/>
    </row>
    <row r="21" spans="1:27" x14ac:dyDescent="0.3">
      <c r="A21">
        <v>336001</v>
      </c>
      <c r="B21" t="s">
        <v>522</v>
      </c>
      <c r="C21" s="1">
        <v>39570</v>
      </c>
      <c r="D21" t="s">
        <v>88</v>
      </c>
      <c r="E21" t="s">
        <v>89</v>
      </c>
      <c r="F21" t="s">
        <v>45</v>
      </c>
      <c r="G21" t="s">
        <v>55</v>
      </c>
      <c r="H21" t="s">
        <v>45</v>
      </c>
      <c r="I21" t="s">
        <v>46</v>
      </c>
      <c r="J21" t="s">
        <v>85</v>
      </c>
      <c r="K21" t="s">
        <v>55</v>
      </c>
      <c r="L21">
        <v>8</v>
      </c>
      <c r="M21">
        <v>0</v>
      </c>
      <c r="N21" t="s">
        <v>33</v>
      </c>
      <c r="O21" t="s">
        <v>58</v>
      </c>
      <c r="P21">
        <v>8</v>
      </c>
      <c r="Q21" t="s">
        <v>35</v>
      </c>
      <c r="R21" t="s">
        <v>36</v>
      </c>
      <c r="S21">
        <v>20</v>
      </c>
      <c r="T21" t="s">
        <v>75</v>
      </c>
      <c r="U21" t="s">
        <v>76</v>
      </c>
      <c r="V21" t="s">
        <v>91</v>
      </c>
      <c r="W21" t="s">
        <v>48</v>
      </c>
      <c r="X21" t="s">
        <v>52</v>
      </c>
      <c r="Y21" t="s">
        <v>33</v>
      </c>
      <c r="Z21" t="s">
        <v>33</v>
      </c>
      <c r="AA21" s="1"/>
    </row>
    <row r="22" spans="1:27" x14ac:dyDescent="0.3">
      <c r="A22">
        <v>336002</v>
      </c>
      <c r="B22" t="s">
        <v>522</v>
      </c>
      <c r="C22" s="1">
        <v>39593</v>
      </c>
      <c r="D22" t="s">
        <v>83</v>
      </c>
      <c r="E22" t="s">
        <v>84</v>
      </c>
      <c r="F22" t="s">
        <v>73</v>
      </c>
      <c r="G22" t="s">
        <v>29</v>
      </c>
      <c r="H22" t="s">
        <v>73</v>
      </c>
      <c r="I22" t="s">
        <v>46</v>
      </c>
      <c r="J22" t="s">
        <v>111</v>
      </c>
      <c r="K22" t="s">
        <v>29</v>
      </c>
      <c r="L22">
        <v>5</v>
      </c>
      <c r="M22">
        <v>0</v>
      </c>
      <c r="N22" t="s">
        <v>33</v>
      </c>
      <c r="O22" t="s">
        <v>58</v>
      </c>
      <c r="P22">
        <v>5</v>
      </c>
      <c r="Q22" t="s">
        <v>35</v>
      </c>
      <c r="R22" t="s">
        <v>36</v>
      </c>
      <c r="S22">
        <v>51</v>
      </c>
      <c r="T22" t="s">
        <v>37</v>
      </c>
      <c r="U22" t="s">
        <v>38</v>
      </c>
      <c r="V22" t="s">
        <v>33</v>
      </c>
      <c r="W22" t="s">
        <v>60</v>
      </c>
      <c r="X22" t="s">
        <v>87</v>
      </c>
      <c r="Y22" t="s">
        <v>33</v>
      </c>
      <c r="Z22" t="s">
        <v>33</v>
      </c>
      <c r="AA22" s="1"/>
    </row>
    <row r="23" spans="1:27" x14ac:dyDescent="0.3">
      <c r="A23">
        <v>336003</v>
      </c>
      <c r="B23" t="s">
        <v>522</v>
      </c>
      <c r="C23" s="1">
        <v>39571</v>
      </c>
      <c r="D23" t="s">
        <v>42</v>
      </c>
      <c r="E23" t="s">
        <v>43</v>
      </c>
      <c r="F23" t="s">
        <v>44</v>
      </c>
      <c r="G23" t="s">
        <v>30</v>
      </c>
      <c r="H23" t="s">
        <v>44</v>
      </c>
      <c r="I23" t="s">
        <v>46</v>
      </c>
      <c r="J23" t="s">
        <v>112</v>
      </c>
      <c r="K23" t="s">
        <v>44</v>
      </c>
      <c r="L23">
        <v>0</v>
      </c>
      <c r="M23">
        <v>9</v>
      </c>
      <c r="N23" t="s">
        <v>33</v>
      </c>
      <c r="O23" t="s">
        <v>34</v>
      </c>
      <c r="P23">
        <v>9</v>
      </c>
      <c r="Q23" t="s">
        <v>35</v>
      </c>
      <c r="R23" t="s">
        <v>36</v>
      </c>
      <c r="S23">
        <v>22</v>
      </c>
      <c r="T23" t="s">
        <v>68</v>
      </c>
      <c r="U23" t="s">
        <v>82</v>
      </c>
      <c r="V23" t="s">
        <v>101</v>
      </c>
      <c r="W23" t="s">
        <v>67</v>
      </c>
      <c r="X23" t="s">
        <v>108</v>
      </c>
      <c r="Y23" t="s">
        <v>33</v>
      </c>
      <c r="Z23" t="s">
        <v>33</v>
      </c>
      <c r="AA23" s="1"/>
    </row>
    <row r="24" spans="1:27" x14ac:dyDescent="0.3">
      <c r="A24">
        <v>336004</v>
      </c>
      <c r="B24" t="s">
        <v>522</v>
      </c>
      <c r="C24" s="1">
        <v>39572</v>
      </c>
      <c r="D24" t="s">
        <v>63</v>
      </c>
      <c r="E24" t="s">
        <v>97</v>
      </c>
      <c r="F24" t="s">
        <v>65</v>
      </c>
      <c r="G24" t="s">
        <v>55</v>
      </c>
      <c r="H24" t="s">
        <v>55</v>
      </c>
      <c r="I24" t="s">
        <v>31</v>
      </c>
      <c r="J24" t="s">
        <v>113</v>
      </c>
      <c r="K24" t="s">
        <v>65</v>
      </c>
      <c r="L24">
        <v>0</v>
      </c>
      <c r="M24">
        <v>29</v>
      </c>
      <c r="N24" t="s">
        <v>33</v>
      </c>
      <c r="O24" t="s">
        <v>34</v>
      </c>
      <c r="P24">
        <v>29</v>
      </c>
      <c r="Q24" t="s">
        <v>35</v>
      </c>
      <c r="R24" t="s">
        <v>36</v>
      </c>
      <c r="S24">
        <v>23</v>
      </c>
      <c r="T24" t="s">
        <v>61</v>
      </c>
      <c r="U24" t="s">
        <v>38</v>
      </c>
      <c r="V24" t="s">
        <v>114</v>
      </c>
      <c r="W24" t="s">
        <v>75</v>
      </c>
      <c r="X24" t="s">
        <v>41</v>
      </c>
      <c r="Y24" t="s">
        <v>33</v>
      </c>
      <c r="Z24" t="s">
        <v>33</v>
      </c>
      <c r="AA24" s="1"/>
    </row>
    <row r="25" spans="1:27" x14ac:dyDescent="0.3">
      <c r="A25">
        <v>336005</v>
      </c>
      <c r="B25" t="s">
        <v>522</v>
      </c>
      <c r="C25" s="1">
        <v>39572</v>
      </c>
      <c r="D25" t="s">
        <v>79</v>
      </c>
      <c r="E25" t="s">
        <v>80</v>
      </c>
      <c r="F25" t="s">
        <v>56</v>
      </c>
      <c r="G25" t="s">
        <v>45</v>
      </c>
      <c r="H25" t="s">
        <v>45</v>
      </c>
      <c r="I25" t="s">
        <v>46</v>
      </c>
      <c r="J25" t="s">
        <v>115</v>
      </c>
      <c r="K25" t="s">
        <v>56</v>
      </c>
      <c r="L25">
        <v>8</v>
      </c>
      <c r="M25">
        <v>0</v>
      </c>
      <c r="N25" t="s">
        <v>33</v>
      </c>
      <c r="O25" t="s">
        <v>58</v>
      </c>
      <c r="P25">
        <v>8</v>
      </c>
      <c r="Q25" t="s">
        <v>35</v>
      </c>
      <c r="R25" t="s">
        <v>36</v>
      </c>
      <c r="S25">
        <v>24</v>
      </c>
      <c r="T25" t="s">
        <v>37</v>
      </c>
      <c r="U25" t="s">
        <v>70</v>
      </c>
      <c r="V25" t="s">
        <v>50</v>
      </c>
      <c r="W25" t="s">
        <v>59</v>
      </c>
      <c r="X25" t="s">
        <v>78</v>
      </c>
      <c r="Y25" t="s">
        <v>33</v>
      </c>
      <c r="Z25" t="s">
        <v>33</v>
      </c>
      <c r="AA25" s="1"/>
    </row>
    <row r="26" spans="1:27" x14ac:dyDescent="0.3">
      <c r="A26">
        <v>336006</v>
      </c>
      <c r="B26" t="s">
        <v>522</v>
      </c>
      <c r="C26" s="1">
        <v>39573</v>
      </c>
      <c r="D26" t="s">
        <v>27</v>
      </c>
      <c r="E26" t="s">
        <v>28</v>
      </c>
      <c r="F26" t="s">
        <v>29</v>
      </c>
      <c r="G26" t="s">
        <v>44</v>
      </c>
      <c r="H26" t="s">
        <v>44</v>
      </c>
      <c r="I26" t="s">
        <v>31</v>
      </c>
      <c r="J26" t="s">
        <v>116</v>
      </c>
      <c r="K26" t="s">
        <v>44</v>
      </c>
      <c r="L26">
        <v>6</v>
      </c>
      <c r="M26">
        <v>0</v>
      </c>
      <c r="N26" t="s">
        <v>33</v>
      </c>
      <c r="O26" t="s">
        <v>58</v>
      </c>
      <c r="P26">
        <v>6</v>
      </c>
      <c r="Q26" t="s">
        <v>35</v>
      </c>
      <c r="R26" t="s">
        <v>36</v>
      </c>
      <c r="S26">
        <v>25</v>
      </c>
      <c r="T26" t="s">
        <v>67</v>
      </c>
      <c r="U26" t="s">
        <v>103</v>
      </c>
      <c r="V26" t="s">
        <v>95</v>
      </c>
      <c r="W26" t="s">
        <v>49</v>
      </c>
      <c r="X26" t="s">
        <v>108</v>
      </c>
      <c r="Y26" t="s">
        <v>33</v>
      </c>
      <c r="Z26" t="s">
        <v>33</v>
      </c>
      <c r="AA26" s="1"/>
    </row>
    <row r="27" spans="1:27" x14ac:dyDescent="0.3">
      <c r="A27">
        <v>336007</v>
      </c>
      <c r="B27" t="s">
        <v>522</v>
      </c>
      <c r="C27" s="1">
        <v>39574</v>
      </c>
      <c r="D27" t="s">
        <v>88</v>
      </c>
      <c r="E27" t="s">
        <v>89</v>
      </c>
      <c r="F27" t="s">
        <v>45</v>
      </c>
      <c r="G27" t="s">
        <v>73</v>
      </c>
      <c r="H27" t="s">
        <v>73</v>
      </c>
      <c r="I27" t="s">
        <v>31</v>
      </c>
      <c r="J27" t="s">
        <v>98</v>
      </c>
      <c r="K27" t="s">
        <v>73</v>
      </c>
      <c r="L27">
        <v>7</v>
      </c>
      <c r="M27">
        <v>0</v>
      </c>
      <c r="N27" t="s">
        <v>33</v>
      </c>
      <c r="O27" t="s">
        <v>58</v>
      </c>
      <c r="P27">
        <v>7</v>
      </c>
      <c r="Q27" t="s">
        <v>35</v>
      </c>
      <c r="R27" t="s">
        <v>36</v>
      </c>
      <c r="S27">
        <v>26</v>
      </c>
      <c r="T27" t="s">
        <v>48</v>
      </c>
      <c r="U27" t="s">
        <v>51</v>
      </c>
      <c r="V27" t="s">
        <v>117</v>
      </c>
      <c r="W27" t="s">
        <v>91</v>
      </c>
      <c r="X27" t="s">
        <v>41</v>
      </c>
      <c r="Y27" t="s">
        <v>33</v>
      </c>
      <c r="Z27" t="s">
        <v>33</v>
      </c>
      <c r="AA27" s="1"/>
    </row>
    <row r="28" spans="1:27" x14ac:dyDescent="0.3">
      <c r="A28">
        <v>336008</v>
      </c>
      <c r="B28" t="s">
        <v>522</v>
      </c>
      <c r="C28" s="1">
        <v>39575</v>
      </c>
      <c r="D28" t="s">
        <v>63</v>
      </c>
      <c r="E28" t="s">
        <v>97</v>
      </c>
      <c r="F28" t="s">
        <v>65</v>
      </c>
      <c r="G28" t="s">
        <v>56</v>
      </c>
      <c r="H28" t="s">
        <v>65</v>
      </c>
      <c r="I28" t="s">
        <v>31</v>
      </c>
      <c r="J28" t="s">
        <v>118</v>
      </c>
      <c r="K28" t="s">
        <v>65</v>
      </c>
      <c r="L28">
        <v>7</v>
      </c>
      <c r="M28">
        <v>0</v>
      </c>
      <c r="N28" t="s">
        <v>33</v>
      </c>
      <c r="O28" t="s">
        <v>58</v>
      </c>
      <c r="P28">
        <v>7</v>
      </c>
      <c r="Q28" t="s">
        <v>35</v>
      </c>
      <c r="R28" t="s">
        <v>36</v>
      </c>
      <c r="S28">
        <v>27</v>
      </c>
      <c r="T28" t="s">
        <v>68</v>
      </c>
      <c r="U28" t="s">
        <v>38</v>
      </c>
      <c r="V28" t="s">
        <v>114</v>
      </c>
      <c r="W28" t="s">
        <v>75</v>
      </c>
      <c r="X28" t="s">
        <v>87</v>
      </c>
      <c r="Y28" t="s">
        <v>33</v>
      </c>
      <c r="Z28" t="s">
        <v>33</v>
      </c>
      <c r="AA28" s="1"/>
    </row>
    <row r="29" spans="1:27" x14ac:dyDescent="0.3">
      <c r="A29">
        <v>336009</v>
      </c>
      <c r="B29" t="s">
        <v>522</v>
      </c>
      <c r="C29" s="1">
        <v>39576</v>
      </c>
      <c r="D29" t="s">
        <v>53</v>
      </c>
      <c r="E29" t="s">
        <v>54</v>
      </c>
      <c r="F29" t="s">
        <v>55</v>
      </c>
      <c r="G29" t="s">
        <v>45</v>
      </c>
      <c r="H29" t="s">
        <v>45</v>
      </c>
      <c r="I29" t="s">
        <v>31</v>
      </c>
      <c r="J29" t="s">
        <v>102</v>
      </c>
      <c r="K29" t="s">
        <v>45</v>
      </c>
      <c r="L29">
        <v>4</v>
      </c>
      <c r="M29">
        <v>0</v>
      </c>
      <c r="N29" t="s">
        <v>33</v>
      </c>
      <c r="O29" t="s">
        <v>58</v>
      </c>
      <c r="P29">
        <v>4</v>
      </c>
      <c r="Q29" t="s">
        <v>35</v>
      </c>
      <c r="R29" t="s">
        <v>36</v>
      </c>
      <c r="S29">
        <v>28</v>
      </c>
      <c r="T29" t="s">
        <v>59</v>
      </c>
      <c r="U29" t="s">
        <v>51</v>
      </c>
      <c r="V29" t="s">
        <v>33</v>
      </c>
      <c r="W29" t="s">
        <v>76</v>
      </c>
      <c r="X29" t="s">
        <v>108</v>
      </c>
      <c r="Y29" t="s">
        <v>33</v>
      </c>
      <c r="Z29" t="s">
        <v>33</v>
      </c>
      <c r="AA29" s="1"/>
    </row>
    <row r="30" spans="1:27" x14ac:dyDescent="0.3">
      <c r="A30">
        <v>336010</v>
      </c>
      <c r="B30" t="s">
        <v>522</v>
      </c>
      <c r="C30" s="1">
        <v>39576</v>
      </c>
      <c r="D30" t="s">
        <v>71</v>
      </c>
      <c r="E30" t="s">
        <v>72</v>
      </c>
      <c r="F30" t="s">
        <v>30</v>
      </c>
      <c r="G30" t="s">
        <v>29</v>
      </c>
      <c r="H30" t="s">
        <v>30</v>
      </c>
      <c r="I30" t="s">
        <v>46</v>
      </c>
      <c r="J30" t="s">
        <v>119</v>
      </c>
      <c r="K30" t="s">
        <v>30</v>
      </c>
      <c r="L30">
        <v>0</v>
      </c>
      <c r="M30">
        <v>5</v>
      </c>
      <c r="N30" t="s">
        <v>33</v>
      </c>
      <c r="O30" t="s">
        <v>34</v>
      </c>
      <c r="P30">
        <v>5</v>
      </c>
      <c r="Q30" t="s">
        <v>35</v>
      </c>
      <c r="R30" t="s">
        <v>36</v>
      </c>
      <c r="S30">
        <v>29</v>
      </c>
      <c r="T30" t="s">
        <v>37</v>
      </c>
      <c r="U30" t="s">
        <v>61</v>
      </c>
      <c r="V30" t="s">
        <v>33</v>
      </c>
      <c r="W30" t="s">
        <v>103</v>
      </c>
      <c r="X30" t="s">
        <v>78</v>
      </c>
      <c r="Y30" t="s">
        <v>33</v>
      </c>
      <c r="Z30" t="s">
        <v>33</v>
      </c>
      <c r="AA30" s="1"/>
    </row>
    <row r="31" spans="1:27" x14ac:dyDescent="0.3">
      <c r="A31">
        <v>336011</v>
      </c>
      <c r="B31" t="s">
        <v>522</v>
      </c>
      <c r="C31" s="1">
        <v>39577</v>
      </c>
      <c r="D31" t="s">
        <v>79</v>
      </c>
      <c r="E31" t="s">
        <v>80</v>
      </c>
      <c r="F31" t="s">
        <v>56</v>
      </c>
      <c r="G31" t="s">
        <v>73</v>
      </c>
      <c r="H31" t="s">
        <v>56</v>
      </c>
      <c r="I31" t="s">
        <v>31</v>
      </c>
      <c r="J31" t="s">
        <v>92</v>
      </c>
      <c r="K31" t="s">
        <v>56</v>
      </c>
      <c r="L31">
        <v>8</v>
      </c>
      <c r="M31">
        <v>0</v>
      </c>
      <c r="N31" t="s">
        <v>33</v>
      </c>
      <c r="O31" t="s">
        <v>58</v>
      </c>
      <c r="P31">
        <v>8</v>
      </c>
      <c r="Q31" t="s">
        <v>35</v>
      </c>
      <c r="R31" t="s">
        <v>36</v>
      </c>
      <c r="S31">
        <v>30</v>
      </c>
      <c r="T31" t="s">
        <v>48</v>
      </c>
      <c r="U31" t="s">
        <v>40</v>
      </c>
      <c r="V31" t="s">
        <v>33</v>
      </c>
      <c r="W31" t="s">
        <v>67</v>
      </c>
      <c r="X31" t="s">
        <v>52</v>
      </c>
      <c r="Y31" t="s">
        <v>33</v>
      </c>
      <c r="Z31" t="s">
        <v>33</v>
      </c>
      <c r="AA31" s="1"/>
    </row>
    <row r="32" spans="1:27" x14ac:dyDescent="0.3">
      <c r="A32">
        <v>336012</v>
      </c>
      <c r="B32" t="s">
        <v>522</v>
      </c>
      <c r="C32" s="1">
        <v>39596</v>
      </c>
      <c r="D32" t="s">
        <v>27</v>
      </c>
      <c r="E32" t="s">
        <v>28</v>
      </c>
      <c r="F32" t="s">
        <v>29</v>
      </c>
      <c r="G32" t="s">
        <v>65</v>
      </c>
      <c r="H32" t="s">
        <v>65</v>
      </c>
      <c r="I32" t="s">
        <v>31</v>
      </c>
      <c r="J32" t="s">
        <v>120</v>
      </c>
      <c r="K32" t="s">
        <v>65</v>
      </c>
      <c r="L32">
        <v>9</v>
      </c>
      <c r="M32">
        <v>0</v>
      </c>
      <c r="N32" t="s">
        <v>33</v>
      </c>
      <c r="O32" t="s">
        <v>58</v>
      </c>
      <c r="P32">
        <v>9</v>
      </c>
      <c r="Q32" t="s">
        <v>35</v>
      </c>
      <c r="R32" t="s">
        <v>36</v>
      </c>
      <c r="S32">
        <v>55</v>
      </c>
      <c r="T32" t="s">
        <v>75</v>
      </c>
      <c r="U32" t="s">
        <v>70</v>
      </c>
      <c r="V32" t="s">
        <v>33</v>
      </c>
      <c r="W32" t="s">
        <v>103</v>
      </c>
      <c r="X32" t="s">
        <v>108</v>
      </c>
      <c r="Y32" t="s">
        <v>33</v>
      </c>
      <c r="Z32" t="s">
        <v>33</v>
      </c>
      <c r="AA32" s="1"/>
    </row>
    <row r="33" spans="1:27" x14ac:dyDescent="0.3">
      <c r="A33">
        <v>336013</v>
      </c>
      <c r="B33" t="s">
        <v>522</v>
      </c>
      <c r="C33" s="1">
        <v>39578</v>
      </c>
      <c r="D33" t="s">
        <v>88</v>
      </c>
      <c r="E33" t="s">
        <v>89</v>
      </c>
      <c r="F33" t="s">
        <v>45</v>
      </c>
      <c r="G33" t="s">
        <v>44</v>
      </c>
      <c r="H33" t="s">
        <v>44</v>
      </c>
      <c r="I33" t="s">
        <v>31</v>
      </c>
      <c r="J33" t="s">
        <v>121</v>
      </c>
      <c r="K33" t="s">
        <v>45</v>
      </c>
      <c r="L33">
        <v>0</v>
      </c>
      <c r="M33">
        <v>18</v>
      </c>
      <c r="N33" t="s">
        <v>33</v>
      </c>
      <c r="O33" t="s">
        <v>34</v>
      </c>
      <c r="P33">
        <v>18</v>
      </c>
      <c r="Q33" t="s">
        <v>35</v>
      </c>
      <c r="R33" t="s">
        <v>36</v>
      </c>
      <c r="S33">
        <v>31</v>
      </c>
      <c r="T33" t="s">
        <v>70</v>
      </c>
      <c r="U33" t="s">
        <v>122</v>
      </c>
      <c r="V33" t="s">
        <v>91</v>
      </c>
      <c r="W33" t="s">
        <v>82</v>
      </c>
      <c r="X33" t="s">
        <v>41</v>
      </c>
      <c r="Y33" t="s">
        <v>33</v>
      </c>
      <c r="Z33" t="s">
        <v>33</v>
      </c>
      <c r="AA33" s="1"/>
    </row>
    <row r="34" spans="1:27" x14ac:dyDescent="0.3">
      <c r="A34">
        <v>336014</v>
      </c>
      <c r="B34" t="s">
        <v>522</v>
      </c>
      <c r="C34" s="1">
        <v>39579</v>
      </c>
      <c r="D34" t="s">
        <v>83</v>
      </c>
      <c r="E34" t="s">
        <v>84</v>
      </c>
      <c r="F34" t="s">
        <v>73</v>
      </c>
      <c r="G34" t="s">
        <v>30</v>
      </c>
      <c r="H34" t="s">
        <v>30</v>
      </c>
      <c r="I34" t="s">
        <v>46</v>
      </c>
      <c r="J34" t="s">
        <v>119</v>
      </c>
      <c r="K34" t="s">
        <v>30</v>
      </c>
      <c r="L34">
        <v>0</v>
      </c>
      <c r="M34">
        <v>23</v>
      </c>
      <c r="N34" t="s">
        <v>33</v>
      </c>
      <c r="O34" t="s">
        <v>34</v>
      </c>
      <c r="P34">
        <v>23</v>
      </c>
      <c r="Q34" t="s">
        <v>35</v>
      </c>
      <c r="R34" t="s">
        <v>36</v>
      </c>
      <c r="S34">
        <v>32</v>
      </c>
      <c r="T34" t="s">
        <v>61</v>
      </c>
      <c r="U34" t="s">
        <v>40</v>
      </c>
      <c r="V34" t="s">
        <v>33</v>
      </c>
      <c r="W34" t="s">
        <v>75</v>
      </c>
      <c r="X34" t="s">
        <v>87</v>
      </c>
      <c r="Y34" t="s">
        <v>33</v>
      </c>
      <c r="Z34" t="s">
        <v>33</v>
      </c>
      <c r="AA34" s="1"/>
    </row>
    <row r="35" spans="1:27" x14ac:dyDescent="0.3">
      <c r="A35">
        <v>336015</v>
      </c>
      <c r="B35" t="s">
        <v>522</v>
      </c>
      <c r="C35" s="1">
        <v>39579</v>
      </c>
      <c r="D35" t="s">
        <v>79</v>
      </c>
      <c r="E35" t="s">
        <v>80</v>
      </c>
      <c r="F35" t="s">
        <v>56</v>
      </c>
      <c r="G35" t="s">
        <v>55</v>
      </c>
      <c r="H35" t="s">
        <v>56</v>
      </c>
      <c r="I35" t="s">
        <v>31</v>
      </c>
      <c r="J35" t="s">
        <v>81</v>
      </c>
      <c r="K35" t="s">
        <v>56</v>
      </c>
      <c r="L35">
        <v>3</v>
      </c>
      <c r="M35">
        <v>0</v>
      </c>
      <c r="N35" t="s">
        <v>33</v>
      </c>
      <c r="O35" t="s">
        <v>58</v>
      </c>
      <c r="P35">
        <v>3</v>
      </c>
      <c r="Q35" t="s">
        <v>35</v>
      </c>
      <c r="R35" t="s">
        <v>36</v>
      </c>
      <c r="S35">
        <v>33</v>
      </c>
      <c r="T35" t="s">
        <v>67</v>
      </c>
      <c r="U35" t="s">
        <v>38</v>
      </c>
      <c r="V35" t="s">
        <v>33</v>
      </c>
      <c r="W35" t="s">
        <v>50</v>
      </c>
      <c r="X35" t="s">
        <v>78</v>
      </c>
      <c r="Y35" t="s">
        <v>33</v>
      </c>
      <c r="Z35" t="s">
        <v>33</v>
      </c>
      <c r="AA35" s="1"/>
    </row>
    <row r="36" spans="1:27" x14ac:dyDescent="0.3">
      <c r="A36">
        <v>336016</v>
      </c>
      <c r="B36" t="s">
        <v>522</v>
      </c>
      <c r="C36" s="1">
        <v>39580</v>
      </c>
      <c r="D36" t="s">
        <v>42</v>
      </c>
      <c r="E36" t="s">
        <v>43</v>
      </c>
      <c r="F36" t="s">
        <v>44</v>
      </c>
      <c r="G36" t="s">
        <v>29</v>
      </c>
      <c r="H36" t="s">
        <v>29</v>
      </c>
      <c r="I36" t="s">
        <v>46</v>
      </c>
      <c r="J36" t="s">
        <v>109</v>
      </c>
      <c r="K36" t="s">
        <v>44</v>
      </c>
      <c r="L36">
        <v>9</v>
      </c>
      <c r="M36">
        <v>0</v>
      </c>
      <c r="N36" t="s">
        <v>33</v>
      </c>
      <c r="O36" t="s">
        <v>58</v>
      </c>
      <c r="P36">
        <v>9</v>
      </c>
      <c r="Q36" t="s">
        <v>35</v>
      </c>
      <c r="R36" t="s">
        <v>36</v>
      </c>
      <c r="S36">
        <v>34</v>
      </c>
      <c r="T36" t="s">
        <v>103</v>
      </c>
      <c r="U36" t="s">
        <v>82</v>
      </c>
      <c r="V36" t="s">
        <v>94</v>
      </c>
      <c r="W36" t="s">
        <v>123</v>
      </c>
      <c r="X36" t="s">
        <v>108</v>
      </c>
      <c r="Y36" t="s">
        <v>33</v>
      </c>
      <c r="Z36" t="s">
        <v>33</v>
      </c>
      <c r="AA36" s="1"/>
    </row>
    <row r="37" spans="1:27" x14ac:dyDescent="0.3">
      <c r="A37">
        <v>336017</v>
      </c>
      <c r="B37" t="s">
        <v>522</v>
      </c>
      <c r="C37" s="1">
        <v>39581</v>
      </c>
      <c r="D37" t="s">
        <v>71</v>
      </c>
      <c r="E37" t="s">
        <v>72</v>
      </c>
      <c r="F37" t="s">
        <v>30</v>
      </c>
      <c r="G37" t="s">
        <v>55</v>
      </c>
      <c r="H37" t="s">
        <v>30</v>
      </c>
      <c r="I37" t="s">
        <v>46</v>
      </c>
      <c r="J37" t="s">
        <v>124</v>
      </c>
      <c r="K37" t="s">
        <v>30</v>
      </c>
      <c r="L37">
        <v>0</v>
      </c>
      <c r="M37">
        <v>23</v>
      </c>
      <c r="N37" t="s">
        <v>33</v>
      </c>
      <c r="O37" t="s">
        <v>34</v>
      </c>
      <c r="P37">
        <v>23</v>
      </c>
      <c r="Q37" t="s">
        <v>35</v>
      </c>
      <c r="R37" t="s">
        <v>36</v>
      </c>
      <c r="S37">
        <v>35</v>
      </c>
      <c r="T37" t="s">
        <v>37</v>
      </c>
      <c r="U37" t="s">
        <v>61</v>
      </c>
      <c r="V37" t="s">
        <v>33</v>
      </c>
      <c r="W37" t="s">
        <v>70</v>
      </c>
      <c r="X37" t="s">
        <v>87</v>
      </c>
      <c r="Y37" t="s">
        <v>33</v>
      </c>
      <c r="Z37" t="s">
        <v>33</v>
      </c>
      <c r="AA37" s="1"/>
    </row>
    <row r="38" spans="1:27" x14ac:dyDescent="0.3">
      <c r="A38">
        <v>336018</v>
      </c>
      <c r="B38" t="s">
        <v>522</v>
      </c>
      <c r="C38" s="1">
        <v>39582</v>
      </c>
      <c r="D38" t="s">
        <v>63</v>
      </c>
      <c r="E38" t="s">
        <v>64</v>
      </c>
      <c r="F38" t="s">
        <v>65</v>
      </c>
      <c r="G38" t="s">
        <v>45</v>
      </c>
      <c r="H38" t="s">
        <v>65</v>
      </c>
      <c r="I38" t="s">
        <v>31</v>
      </c>
      <c r="J38" t="s">
        <v>104</v>
      </c>
      <c r="K38" t="s">
        <v>65</v>
      </c>
      <c r="L38">
        <v>9</v>
      </c>
      <c r="M38">
        <v>0</v>
      </c>
      <c r="N38" t="s">
        <v>33</v>
      </c>
      <c r="O38" t="s">
        <v>58</v>
      </c>
      <c r="P38">
        <v>9</v>
      </c>
      <c r="Q38" t="s">
        <v>35</v>
      </c>
      <c r="R38" t="s">
        <v>36</v>
      </c>
      <c r="S38">
        <v>36</v>
      </c>
      <c r="T38" t="s">
        <v>103</v>
      </c>
      <c r="U38" t="s">
        <v>40</v>
      </c>
      <c r="V38" t="s">
        <v>125</v>
      </c>
      <c r="W38" t="s">
        <v>38</v>
      </c>
      <c r="X38" t="s">
        <v>41</v>
      </c>
      <c r="Y38" t="s">
        <v>33</v>
      </c>
      <c r="Z38" t="s">
        <v>33</v>
      </c>
      <c r="AA38" s="1"/>
    </row>
    <row r="39" spans="1:27" x14ac:dyDescent="0.3">
      <c r="A39">
        <v>336019</v>
      </c>
      <c r="B39" t="s">
        <v>522</v>
      </c>
      <c r="C39" s="1">
        <v>39596</v>
      </c>
      <c r="D39" t="s">
        <v>42</v>
      </c>
      <c r="E39" t="s">
        <v>43</v>
      </c>
      <c r="F39" t="s">
        <v>44</v>
      </c>
      <c r="G39" t="s">
        <v>56</v>
      </c>
      <c r="H39" t="s">
        <v>56</v>
      </c>
      <c r="I39" t="s">
        <v>31</v>
      </c>
      <c r="J39" t="s">
        <v>109</v>
      </c>
      <c r="K39" t="s">
        <v>44</v>
      </c>
      <c r="L39">
        <v>0</v>
      </c>
      <c r="M39">
        <v>41</v>
      </c>
      <c r="N39" t="s">
        <v>33</v>
      </c>
      <c r="O39" t="s">
        <v>34</v>
      </c>
      <c r="P39">
        <v>41</v>
      </c>
      <c r="Q39" t="s">
        <v>35</v>
      </c>
      <c r="R39" t="s">
        <v>36</v>
      </c>
      <c r="S39">
        <v>56</v>
      </c>
      <c r="T39" t="s">
        <v>67</v>
      </c>
      <c r="U39" t="s">
        <v>76</v>
      </c>
      <c r="V39" t="s">
        <v>101</v>
      </c>
      <c r="W39" t="s">
        <v>68</v>
      </c>
      <c r="X39" t="s">
        <v>52</v>
      </c>
      <c r="Y39" t="s">
        <v>33</v>
      </c>
      <c r="Z39" t="s">
        <v>33</v>
      </c>
      <c r="AA39" s="1"/>
    </row>
    <row r="40" spans="1:27" x14ac:dyDescent="0.3">
      <c r="A40">
        <v>336020</v>
      </c>
      <c r="B40" t="s">
        <v>522</v>
      </c>
      <c r="C40" s="1">
        <v>39583</v>
      </c>
      <c r="D40" t="s">
        <v>53</v>
      </c>
      <c r="E40" t="s">
        <v>54</v>
      </c>
      <c r="F40" t="s">
        <v>55</v>
      </c>
      <c r="G40" t="s">
        <v>73</v>
      </c>
      <c r="H40" t="s">
        <v>73</v>
      </c>
      <c r="I40" t="s">
        <v>31</v>
      </c>
      <c r="J40" t="s">
        <v>126</v>
      </c>
      <c r="K40" t="s">
        <v>55</v>
      </c>
      <c r="L40">
        <v>0</v>
      </c>
      <c r="M40">
        <v>12</v>
      </c>
      <c r="N40" t="s">
        <v>33</v>
      </c>
      <c r="O40" t="s">
        <v>34</v>
      </c>
      <c r="P40">
        <v>12</v>
      </c>
      <c r="Q40" t="s">
        <v>35</v>
      </c>
      <c r="R40" t="s">
        <v>36</v>
      </c>
      <c r="S40">
        <v>37</v>
      </c>
      <c r="T40" t="s">
        <v>122</v>
      </c>
      <c r="U40" t="s">
        <v>60</v>
      </c>
      <c r="V40" t="s">
        <v>33</v>
      </c>
      <c r="W40" t="s">
        <v>37</v>
      </c>
      <c r="X40" t="s">
        <v>108</v>
      </c>
      <c r="Y40" t="s">
        <v>33</v>
      </c>
      <c r="Z40" t="s">
        <v>33</v>
      </c>
      <c r="AA40" s="1"/>
    </row>
    <row r="41" spans="1:27" x14ac:dyDescent="0.3">
      <c r="A41">
        <v>336021</v>
      </c>
      <c r="B41" t="s">
        <v>522</v>
      </c>
      <c r="C41" s="1">
        <v>39584</v>
      </c>
      <c r="D41" t="s">
        <v>63</v>
      </c>
      <c r="E41" t="s">
        <v>64</v>
      </c>
      <c r="F41" t="s">
        <v>65</v>
      </c>
      <c r="G41" t="s">
        <v>30</v>
      </c>
      <c r="H41" t="s">
        <v>65</v>
      </c>
      <c r="I41" t="s">
        <v>31</v>
      </c>
      <c r="J41" t="s">
        <v>113</v>
      </c>
      <c r="K41" t="s">
        <v>65</v>
      </c>
      <c r="L41">
        <v>8</v>
      </c>
      <c r="M41">
        <v>0</v>
      </c>
      <c r="N41" t="s">
        <v>33</v>
      </c>
      <c r="O41" t="s">
        <v>58</v>
      </c>
      <c r="P41">
        <v>8</v>
      </c>
      <c r="Q41" t="s">
        <v>35</v>
      </c>
      <c r="R41" t="s">
        <v>36</v>
      </c>
      <c r="S41">
        <v>38</v>
      </c>
      <c r="T41" t="s">
        <v>103</v>
      </c>
      <c r="U41" t="s">
        <v>68</v>
      </c>
      <c r="V41" t="s">
        <v>69</v>
      </c>
      <c r="W41" t="s">
        <v>82</v>
      </c>
      <c r="X41" t="s">
        <v>78</v>
      </c>
      <c r="Y41" t="s">
        <v>33</v>
      </c>
      <c r="Z41" t="s">
        <v>33</v>
      </c>
      <c r="AA41" s="1"/>
    </row>
    <row r="42" spans="1:27" x14ac:dyDescent="0.3">
      <c r="A42">
        <v>336022</v>
      </c>
      <c r="B42" t="s">
        <v>522</v>
      </c>
      <c r="C42" s="1">
        <v>39585</v>
      </c>
      <c r="D42" t="s">
        <v>53</v>
      </c>
      <c r="E42" t="s">
        <v>54</v>
      </c>
      <c r="F42" t="s">
        <v>55</v>
      </c>
      <c r="G42" t="s">
        <v>44</v>
      </c>
      <c r="H42" t="s">
        <v>55</v>
      </c>
      <c r="I42" t="s">
        <v>46</v>
      </c>
      <c r="J42" t="s">
        <v>127</v>
      </c>
      <c r="K42" t="s">
        <v>44</v>
      </c>
      <c r="L42">
        <v>0</v>
      </c>
      <c r="M42">
        <v>6</v>
      </c>
      <c r="N42" t="s">
        <v>33</v>
      </c>
      <c r="O42" t="s">
        <v>34</v>
      </c>
      <c r="P42">
        <v>6</v>
      </c>
      <c r="Q42" t="s">
        <v>35</v>
      </c>
      <c r="R42" t="s">
        <v>36</v>
      </c>
      <c r="S42">
        <v>40</v>
      </c>
      <c r="T42" t="s">
        <v>70</v>
      </c>
      <c r="U42" t="s">
        <v>38</v>
      </c>
      <c r="V42" t="s">
        <v>107</v>
      </c>
      <c r="W42" t="s">
        <v>122</v>
      </c>
      <c r="X42" t="s">
        <v>108</v>
      </c>
      <c r="Y42" t="s">
        <v>33</v>
      </c>
      <c r="Z42" t="s">
        <v>128</v>
      </c>
      <c r="AA42" s="1"/>
    </row>
    <row r="43" spans="1:27" x14ac:dyDescent="0.3">
      <c r="A43">
        <v>336023</v>
      </c>
      <c r="B43" t="s">
        <v>522</v>
      </c>
      <c r="C43" s="1">
        <v>39585</v>
      </c>
      <c r="D43" t="s">
        <v>79</v>
      </c>
      <c r="E43" t="s">
        <v>80</v>
      </c>
      <c r="F43" t="s">
        <v>56</v>
      </c>
      <c r="G43" t="s">
        <v>29</v>
      </c>
      <c r="H43" t="s">
        <v>29</v>
      </c>
      <c r="I43" t="s">
        <v>31</v>
      </c>
      <c r="J43" t="s">
        <v>129</v>
      </c>
      <c r="K43" t="s">
        <v>56</v>
      </c>
      <c r="L43">
        <v>0</v>
      </c>
      <c r="M43">
        <v>65</v>
      </c>
      <c r="N43" t="s">
        <v>33</v>
      </c>
      <c r="O43" t="s">
        <v>34</v>
      </c>
      <c r="P43">
        <v>65</v>
      </c>
      <c r="Q43" t="s">
        <v>35</v>
      </c>
      <c r="R43" t="s">
        <v>36</v>
      </c>
      <c r="S43">
        <v>39</v>
      </c>
      <c r="T43" t="s">
        <v>75</v>
      </c>
      <c r="U43" t="s">
        <v>49</v>
      </c>
      <c r="V43" t="s">
        <v>50</v>
      </c>
      <c r="W43" t="s">
        <v>67</v>
      </c>
      <c r="X43" t="s">
        <v>87</v>
      </c>
      <c r="Y43" t="s">
        <v>33</v>
      </c>
      <c r="Z43" t="s">
        <v>33</v>
      </c>
      <c r="AA43" s="1"/>
    </row>
    <row r="44" spans="1:27" x14ac:dyDescent="0.3">
      <c r="A44">
        <v>336024</v>
      </c>
      <c r="B44" t="s">
        <v>522</v>
      </c>
      <c r="C44" s="1">
        <v>39586</v>
      </c>
      <c r="D44" t="s">
        <v>83</v>
      </c>
      <c r="E44" t="s">
        <v>84</v>
      </c>
      <c r="F44" t="s">
        <v>73</v>
      </c>
      <c r="G44" t="s">
        <v>65</v>
      </c>
      <c r="H44" t="s">
        <v>73</v>
      </c>
      <c r="I44" t="s">
        <v>31</v>
      </c>
      <c r="J44" t="s">
        <v>130</v>
      </c>
      <c r="K44" t="s">
        <v>65</v>
      </c>
      <c r="L44">
        <v>0</v>
      </c>
      <c r="M44">
        <v>25</v>
      </c>
      <c r="N44" t="s">
        <v>33</v>
      </c>
      <c r="O44" t="s">
        <v>34</v>
      </c>
      <c r="P44">
        <v>25</v>
      </c>
      <c r="Q44" t="s">
        <v>35</v>
      </c>
      <c r="R44" t="s">
        <v>36</v>
      </c>
      <c r="S44">
        <v>42</v>
      </c>
      <c r="T44" t="s">
        <v>103</v>
      </c>
      <c r="U44" t="s">
        <v>68</v>
      </c>
      <c r="V44" t="s">
        <v>86</v>
      </c>
      <c r="W44" t="s">
        <v>82</v>
      </c>
      <c r="X44" t="s">
        <v>52</v>
      </c>
      <c r="Y44" t="s">
        <v>33</v>
      </c>
      <c r="Z44" t="s">
        <v>33</v>
      </c>
      <c r="AA44" s="1"/>
    </row>
    <row r="45" spans="1:27" x14ac:dyDescent="0.3">
      <c r="A45">
        <v>336025</v>
      </c>
      <c r="B45" t="s">
        <v>522</v>
      </c>
      <c r="C45" s="1">
        <v>39586</v>
      </c>
      <c r="D45" t="s">
        <v>71</v>
      </c>
      <c r="E45" t="s">
        <v>72</v>
      </c>
      <c r="F45" t="s">
        <v>30</v>
      </c>
      <c r="G45" t="s">
        <v>45</v>
      </c>
      <c r="H45" t="s">
        <v>30</v>
      </c>
      <c r="I45" t="s">
        <v>46</v>
      </c>
      <c r="J45" t="s">
        <v>131</v>
      </c>
      <c r="K45" t="s">
        <v>45</v>
      </c>
      <c r="L45">
        <v>0</v>
      </c>
      <c r="M45">
        <v>3</v>
      </c>
      <c r="N45" t="s">
        <v>33</v>
      </c>
      <c r="O45" t="s">
        <v>34</v>
      </c>
      <c r="P45">
        <v>3</v>
      </c>
      <c r="Q45" t="s">
        <v>35</v>
      </c>
      <c r="R45" t="s">
        <v>36</v>
      </c>
      <c r="S45">
        <v>41</v>
      </c>
      <c r="T45" t="s">
        <v>37</v>
      </c>
      <c r="U45" t="s">
        <v>76</v>
      </c>
      <c r="V45" t="s">
        <v>132</v>
      </c>
      <c r="W45" t="s">
        <v>40</v>
      </c>
      <c r="X45" t="s">
        <v>78</v>
      </c>
      <c r="Y45" t="s">
        <v>33</v>
      </c>
      <c r="Z45" t="s">
        <v>128</v>
      </c>
      <c r="AA45" s="1"/>
    </row>
    <row r="46" spans="1:27" x14ac:dyDescent="0.3">
      <c r="A46">
        <v>336026</v>
      </c>
      <c r="B46" t="s">
        <v>522</v>
      </c>
      <c r="C46" s="1">
        <v>39587</v>
      </c>
      <c r="D46" t="s">
        <v>27</v>
      </c>
      <c r="E46" t="s">
        <v>28</v>
      </c>
      <c r="F46" t="s">
        <v>29</v>
      </c>
      <c r="G46" t="s">
        <v>55</v>
      </c>
      <c r="H46" t="s">
        <v>55</v>
      </c>
      <c r="I46" t="s">
        <v>31</v>
      </c>
      <c r="J46" t="s">
        <v>133</v>
      </c>
      <c r="K46" t="s">
        <v>55</v>
      </c>
      <c r="L46">
        <v>5</v>
      </c>
      <c r="M46">
        <v>0</v>
      </c>
      <c r="N46" t="s">
        <v>33</v>
      </c>
      <c r="O46" t="s">
        <v>58</v>
      </c>
      <c r="P46">
        <v>5</v>
      </c>
      <c r="Q46" t="s">
        <v>35</v>
      </c>
      <c r="R46" t="s">
        <v>36</v>
      </c>
      <c r="S46">
        <v>43</v>
      </c>
      <c r="T46" t="s">
        <v>67</v>
      </c>
      <c r="U46" t="s">
        <v>60</v>
      </c>
      <c r="V46" t="s">
        <v>39</v>
      </c>
      <c r="W46" t="s">
        <v>49</v>
      </c>
      <c r="X46" t="s">
        <v>87</v>
      </c>
      <c r="Y46" t="s">
        <v>33</v>
      </c>
      <c r="Z46" t="s">
        <v>33</v>
      </c>
      <c r="AA46" s="1"/>
    </row>
    <row r="47" spans="1:27" x14ac:dyDescent="0.3">
      <c r="A47">
        <v>336027</v>
      </c>
      <c r="B47" t="s">
        <v>522</v>
      </c>
      <c r="C47" s="1">
        <v>39588</v>
      </c>
      <c r="D47" t="s">
        <v>71</v>
      </c>
      <c r="E47" t="s">
        <v>72</v>
      </c>
      <c r="F47" t="s">
        <v>30</v>
      </c>
      <c r="G47" t="s">
        <v>56</v>
      </c>
      <c r="H47" t="s">
        <v>56</v>
      </c>
      <c r="I47" t="s">
        <v>31</v>
      </c>
      <c r="J47" t="s">
        <v>92</v>
      </c>
      <c r="K47" t="s">
        <v>56</v>
      </c>
      <c r="L47">
        <v>6</v>
      </c>
      <c r="M47">
        <v>0</v>
      </c>
      <c r="N47" t="s">
        <v>33</v>
      </c>
      <c r="O47" t="s">
        <v>58</v>
      </c>
      <c r="P47">
        <v>6</v>
      </c>
      <c r="Q47" t="s">
        <v>35</v>
      </c>
      <c r="R47" t="s">
        <v>36</v>
      </c>
      <c r="S47">
        <v>44</v>
      </c>
      <c r="T47" t="s">
        <v>122</v>
      </c>
      <c r="U47" t="s">
        <v>38</v>
      </c>
      <c r="V47" t="s">
        <v>134</v>
      </c>
      <c r="W47" t="s">
        <v>76</v>
      </c>
      <c r="X47" t="s">
        <v>78</v>
      </c>
      <c r="Y47" t="s">
        <v>33</v>
      </c>
      <c r="Z47" t="s">
        <v>33</v>
      </c>
      <c r="AA47" s="1"/>
    </row>
    <row r="48" spans="1:27" x14ac:dyDescent="0.3">
      <c r="A48">
        <v>336028</v>
      </c>
      <c r="B48" t="s">
        <v>522</v>
      </c>
      <c r="C48" s="1">
        <v>39589</v>
      </c>
      <c r="D48" t="s">
        <v>63</v>
      </c>
      <c r="E48" t="s">
        <v>64</v>
      </c>
      <c r="F48" t="s">
        <v>65</v>
      </c>
      <c r="G48" t="s">
        <v>44</v>
      </c>
      <c r="H48" t="s">
        <v>65</v>
      </c>
      <c r="I48" t="s">
        <v>31</v>
      </c>
      <c r="J48" t="s">
        <v>109</v>
      </c>
      <c r="K48" t="s">
        <v>44</v>
      </c>
      <c r="L48">
        <v>0</v>
      </c>
      <c r="M48">
        <v>1</v>
      </c>
      <c r="N48" t="s">
        <v>33</v>
      </c>
      <c r="O48" t="s">
        <v>34</v>
      </c>
      <c r="P48">
        <v>1</v>
      </c>
      <c r="Q48" t="s">
        <v>35</v>
      </c>
      <c r="R48" t="s">
        <v>36</v>
      </c>
      <c r="S48">
        <v>45</v>
      </c>
      <c r="T48" t="s">
        <v>75</v>
      </c>
      <c r="U48" t="s">
        <v>60</v>
      </c>
      <c r="V48" t="s">
        <v>33</v>
      </c>
      <c r="W48" t="s">
        <v>49</v>
      </c>
      <c r="X48" t="s">
        <v>87</v>
      </c>
      <c r="Y48" t="s">
        <v>33</v>
      </c>
      <c r="Z48" t="s">
        <v>33</v>
      </c>
      <c r="AA48" s="1"/>
    </row>
    <row r="49" spans="1:27" x14ac:dyDescent="0.3">
      <c r="A49">
        <v>336029</v>
      </c>
      <c r="B49" t="s">
        <v>522</v>
      </c>
      <c r="C49" s="1">
        <v>39589</v>
      </c>
      <c r="D49" t="s">
        <v>88</v>
      </c>
      <c r="E49" t="s">
        <v>89</v>
      </c>
      <c r="F49" t="s">
        <v>45</v>
      </c>
      <c r="G49" t="s">
        <v>29</v>
      </c>
      <c r="H49" t="s">
        <v>29</v>
      </c>
      <c r="I49" t="s">
        <v>46</v>
      </c>
      <c r="J49" t="s">
        <v>135</v>
      </c>
      <c r="K49" t="s">
        <v>29</v>
      </c>
      <c r="L49">
        <v>0</v>
      </c>
      <c r="M49">
        <v>14</v>
      </c>
      <c r="N49" t="s">
        <v>33</v>
      </c>
      <c r="O49" t="s">
        <v>34</v>
      </c>
      <c r="P49">
        <v>14</v>
      </c>
      <c r="Q49" t="s">
        <v>35</v>
      </c>
      <c r="R49" t="s">
        <v>36</v>
      </c>
      <c r="S49">
        <v>46</v>
      </c>
      <c r="T49" t="s">
        <v>68</v>
      </c>
      <c r="U49" t="s">
        <v>82</v>
      </c>
      <c r="V49" t="s">
        <v>91</v>
      </c>
      <c r="W49" t="s">
        <v>103</v>
      </c>
      <c r="X49" t="s">
        <v>41</v>
      </c>
      <c r="Y49" t="s">
        <v>33</v>
      </c>
      <c r="Z49" t="s">
        <v>33</v>
      </c>
      <c r="AA49" s="1"/>
    </row>
    <row r="50" spans="1:27" x14ac:dyDescent="0.3">
      <c r="A50">
        <v>336031</v>
      </c>
      <c r="B50" t="s">
        <v>522</v>
      </c>
      <c r="C50" s="1">
        <v>39591</v>
      </c>
      <c r="D50" t="s">
        <v>42</v>
      </c>
      <c r="E50" t="s">
        <v>43</v>
      </c>
      <c r="F50" t="s">
        <v>44</v>
      </c>
      <c r="G50" t="s">
        <v>73</v>
      </c>
      <c r="H50" t="s">
        <v>44</v>
      </c>
      <c r="I50" t="s">
        <v>31</v>
      </c>
      <c r="J50" t="s">
        <v>109</v>
      </c>
      <c r="K50" t="s">
        <v>44</v>
      </c>
      <c r="L50">
        <v>6</v>
      </c>
      <c r="M50">
        <v>0</v>
      </c>
      <c r="N50" t="s">
        <v>33</v>
      </c>
      <c r="O50" t="s">
        <v>58</v>
      </c>
      <c r="P50">
        <v>6</v>
      </c>
      <c r="Q50" t="s">
        <v>35</v>
      </c>
      <c r="R50" t="s">
        <v>36</v>
      </c>
      <c r="S50">
        <v>48</v>
      </c>
      <c r="T50" t="s">
        <v>37</v>
      </c>
      <c r="U50" t="s">
        <v>67</v>
      </c>
      <c r="V50" t="s">
        <v>94</v>
      </c>
      <c r="W50" t="s">
        <v>40</v>
      </c>
      <c r="X50" t="s">
        <v>87</v>
      </c>
      <c r="Y50" t="s">
        <v>33</v>
      </c>
      <c r="Z50" t="s">
        <v>33</v>
      </c>
      <c r="AA50" s="1"/>
    </row>
    <row r="51" spans="1:27" x14ac:dyDescent="0.3">
      <c r="A51">
        <v>336032</v>
      </c>
      <c r="B51" t="s">
        <v>522</v>
      </c>
      <c r="C51" s="1">
        <v>39592</v>
      </c>
      <c r="D51" t="s">
        <v>53</v>
      </c>
      <c r="E51" t="s">
        <v>54</v>
      </c>
      <c r="F51" t="s">
        <v>55</v>
      </c>
      <c r="G51" t="s">
        <v>65</v>
      </c>
      <c r="H51" t="s">
        <v>55</v>
      </c>
      <c r="I51" t="s">
        <v>31</v>
      </c>
      <c r="J51" t="s">
        <v>136</v>
      </c>
      <c r="K51" t="s">
        <v>55</v>
      </c>
      <c r="L51">
        <v>5</v>
      </c>
      <c r="M51">
        <v>0</v>
      </c>
      <c r="N51" t="s">
        <v>33</v>
      </c>
      <c r="O51" t="s">
        <v>58</v>
      </c>
      <c r="P51">
        <v>5</v>
      </c>
      <c r="Q51" t="s">
        <v>35</v>
      </c>
      <c r="R51" t="s">
        <v>36</v>
      </c>
      <c r="S51">
        <v>50</v>
      </c>
      <c r="T51" t="s">
        <v>75</v>
      </c>
      <c r="U51" t="s">
        <v>76</v>
      </c>
      <c r="V51" t="s">
        <v>33</v>
      </c>
      <c r="W51" t="s">
        <v>122</v>
      </c>
      <c r="X51" t="s">
        <v>108</v>
      </c>
      <c r="Y51" t="s">
        <v>33</v>
      </c>
      <c r="Z51" t="s">
        <v>33</v>
      </c>
      <c r="AA51" s="1"/>
    </row>
    <row r="52" spans="1:27" x14ac:dyDescent="0.3">
      <c r="A52">
        <v>336033</v>
      </c>
      <c r="B52" t="s">
        <v>522</v>
      </c>
      <c r="C52" s="1">
        <v>39592</v>
      </c>
      <c r="D52" t="s">
        <v>88</v>
      </c>
      <c r="E52" t="s">
        <v>89</v>
      </c>
      <c r="F52" t="s">
        <v>45</v>
      </c>
      <c r="G52" t="s">
        <v>56</v>
      </c>
      <c r="H52" t="s">
        <v>56</v>
      </c>
      <c r="I52" t="s">
        <v>46</v>
      </c>
      <c r="J52" t="s">
        <v>137</v>
      </c>
      <c r="K52" t="s">
        <v>56</v>
      </c>
      <c r="L52">
        <v>0</v>
      </c>
      <c r="M52">
        <v>10</v>
      </c>
      <c r="N52" t="s">
        <v>33</v>
      </c>
      <c r="O52" t="s">
        <v>34</v>
      </c>
      <c r="P52">
        <v>10</v>
      </c>
      <c r="Q52" t="s">
        <v>35</v>
      </c>
      <c r="R52" t="s">
        <v>36</v>
      </c>
      <c r="S52">
        <v>49</v>
      </c>
      <c r="T52" t="s">
        <v>68</v>
      </c>
      <c r="U52" t="s">
        <v>49</v>
      </c>
      <c r="V52" t="s">
        <v>33</v>
      </c>
      <c r="W52" t="s">
        <v>70</v>
      </c>
      <c r="X52" t="s">
        <v>41</v>
      </c>
      <c r="Y52" t="s">
        <v>33</v>
      </c>
      <c r="Z52" t="s">
        <v>33</v>
      </c>
      <c r="AA52" s="1"/>
    </row>
    <row r="53" spans="1:27" x14ac:dyDescent="0.3">
      <c r="A53">
        <v>336034</v>
      </c>
      <c r="B53" t="s">
        <v>522</v>
      </c>
      <c r="C53" s="1">
        <v>39571</v>
      </c>
      <c r="D53" t="s">
        <v>27</v>
      </c>
      <c r="E53" t="s">
        <v>28</v>
      </c>
      <c r="F53" t="s">
        <v>29</v>
      </c>
      <c r="G53" t="s">
        <v>73</v>
      </c>
      <c r="H53" t="s">
        <v>73</v>
      </c>
      <c r="I53" t="s">
        <v>31</v>
      </c>
      <c r="J53" t="s">
        <v>138</v>
      </c>
      <c r="K53" t="s">
        <v>29</v>
      </c>
      <c r="L53">
        <v>0</v>
      </c>
      <c r="M53">
        <v>3</v>
      </c>
      <c r="N53" t="s">
        <v>33</v>
      </c>
      <c r="O53" t="s">
        <v>34</v>
      </c>
      <c r="P53">
        <v>3</v>
      </c>
      <c r="Q53" t="s">
        <v>35</v>
      </c>
      <c r="R53" t="s">
        <v>36</v>
      </c>
      <c r="S53">
        <v>21</v>
      </c>
      <c r="T53" t="s">
        <v>103</v>
      </c>
      <c r="U53" t="s">
        <v>49</v>
      </c>
      <c r="V53" t="s">
        <v>139</v>
      </c>
      <c r="W53" t="s">
        <v>95</v>
      </c>
      <c r="X53" t="s">
        <v>87</v>
      </c>
      <c r="Y53" t="s">
        <v>33</v>
      </c>
      <c r="Z53" t="s">
        <v>33</v>
      </c>
      <c r="AA53" s="1"/>
    </row>
    <row r="54" spans="1:27" x14ac:dyDescent="0.3">
      <c r="A54">
        <v>336035</v>
      </c>
      <c r="B54" t="s">
        <v>522</v>
      </c>
      <c r="C54" s="1">
        <v>39593</v>
      </c>
      <c r="D54" t="s">
        <v>71</v>
      </c>
      <c r="E54" t="s">
        <v>72</v>
      </c>
      <c r="F54" t="s">
        <v>30</v>
      </c>
      <c r="G54" t="s">
        <v>44</v>
      </c>
      <c r="H54" t="s">
        <v>44</v>
      </c>
      <c r="I54" t="s">
        <v>46</v>
      </c>
      <c r="J54" t="s">
        <v>140</v>
      </c>
      <c r="K54" t="s">
        <v>30</v>
      </c>
      <c r="L54">
        <v>3</v>
      </c>
      <c r="M54">
        <v>0</v>
      </c>
      <c r="N54" t="s">
        <v>33</v>
      </c>
      <c r="O54" t="s">
        <v>58</v>
      </c>
      <c r="P54">
        <v>3</v>
      </c>
      <c r="Q54" t="s">
        <v>35</v>
      </c>
      <c r="R54" t="s">
        <v>36</v>
      </c>
      <c r="S54">
        <v>52</v>
      </c>
      <c r="T54" t="s">
        <v>67</v>
      </c>
      <c r="U54" t="s">
        <v>82</v>
      </c>
      <c r="V54" t="s">
        <v>33</v>
      </c>
      <c r="W54" t="s">
        <v>103</v>
      </c>
      <c r="X54" t="s">
        <v>52</v>
      </c>
      <c r="Y54" t="s">
        <v>33</v>
      </c>
      <c r="Z54" t="s">
        <v>33</v>
      </c>
      <c r="AA54" s="1"/>
    </row>
    <row r="55" spans="1:27" x14ac:dyDescent="0.3">
      <c r="A55">
        <v>336036</v>
      </c>
      <c r="B55" t="s">
        <v>522</v>
      </c>
      <c r="C55" s="1">
        <v>39594</v>
      </c>
      <c r="D55" t="s">
        <v>79</v>
      </c>
      <c r="E55" t="s">
        <v>80</v>
      </c>
      <c r="F55" t="s">
        <v>56</v>
      </c>
      <c r="G55" t="s">
        <v>65</v>
      </c>
      <c r="H55" t="s">
        <v>56</v>
      </c>
      <c r="I55" t="s">
        <v>31</v>
      </c>
      <c r="J55" t="s">
        <v>115</v>
      </c>
      <c r="K55" t="s">
        <v>56</v>
      </c>
      <c r="L55">
        <v>5</v>
      </c>
      <c r="M55">
        <v>0</v>
      </c>
      <c r="N55" t="s">
        <v>33</v>
      </c>
      <c r="O55" t="s">
        <v>58</v>
      </c>
      <c r="P55">
        <v>5</v>
      </c>
      <c r="Q55" t="s">
        <v>35</v>
      </c>
      <c r="R55" t="s">
        <v>36</v>
      </c>
      <c r="S55">
        <v>53</v>
      </c>
      <c r="T55" t="s">
        <v>75</v>
      </c>
      <c r="U55" t="s">
        <v>76</v>
      </c>
      <c r="V55" t="s">
        <v>50</v>
      </c>
      <c r="W55" t="s">
        <v>49</v>
      </c>
      <c r="X55" t="s">
        <v>108</v>
      </c>
      <c r="Y55" t="s">
        <v>33</v>
      </c>
      <c r="Z55" t="s">
        <v>33</v>
      </c>
      <c r="AA55" s="1"/>
    </row>
    <row r="56" spans="1:27" x14ac:dyDescent="0.3">
      <c r="A56">
        <v>336037</v>
      </c>
      <c r="B56" t="s">
        <v>522</v>
      </c>
      <c r="C56" s="1">
        <v>39595</v>
      </c>
      <c r="D56" t="s">
        <v>83</v>
      </c>
      <c r="E56" t="s">
        <v>84</v>
      </c>
      <c r="F56" t="s">
        <v>73</v>
      </c>
      <c r="G56" t="s">
        <v>45</v>
      </c>
      <c r="H56" t="s">
        <v>73</v>
      </c>
      <c r="I56" t="s">
        <v>46</v>
      </c>
      <c r="J56" t="s">
        <v>141</v>
      </c>
      <c r="K56" t="s">
        <v>45</v>
      </c>
      <c r="L56">
        <v>7</v>
      </c>
      <c r="M56">
        <v>0</v>
      </c>
      <c r="N56" t="s">
        <v>33</v>
      </c>
      <c r="O56" t="s">
        <v>58</v>
      </c>
      <c r="P56">
        <v>7</v>
      </c>
      <c r="Q56" t="s">
        <v>35</v>
      </c>
      <c r="R56" t="s">
        <v>36</v>
      </c>
      <c r="S56">
        <v>54</v>
      </c>
      <c r="T56" t="s">
        <v>122</v>
      </c>
      <c r="U56" t="s">
        <v>40</v>
      </c>
      <c r="V56" t="s">
        <v>33</v>
      </c>
      <c r="W56" t="s">
        <v>60</v>
      </c>
      <c r="X56" t="s">
        <v>87</v>
      </c>
      <c r="Y56" t="s">
        <v>33</v>
      </c>
      <c r="Z56" t="s">
        <v>33</v>
      </c>
      <c r="AA56" s="1"/>
    </row>
    <row r="57" spans="1:27" x14ac:dyDescent="0.3">
      <c r="A57">
        <v>336038</v>
      </c>
      <c r="B57" t="s">
        <v>522</v>
      </c>
      <c r="C57" s="1">
        <v>39598</v>
      </c>
      <c r="D57" t="s">
        <v>63</v>
      </c>
      <c r="E57" t="s">
        <v>64</v>
      </c>
      <c r="F57" t="s">
        <v>55</v>
      </c>
      <c r="G57" t="s">
        <v>56</v>
      </c>
      <c r="H57" t="s">
        <v>55</v>
      </c>
      <c r="I57" t="s">
        <v>31</v>
      </c>
      <c r="J57" t="s">
        <v>81</v>
      </c>
      <c r="K57" t="s">
        <v>56</v>
      </c>
      <c r="L57">
        <v>0</v>
      </c>
      <c r="M57">
        <v>105</v>
      </c>
      <c r="N57" t="s">
        <v>33</v>
      </c>
      <c r="O57" t="s">
        <v>34</v>
      </c>
      <c r="P57">
        <v>105</v>
      </c>
      <c r="Q57" t="s">
        <v>35</v>
      </c>
      <c r="R57" t="s">
        <v>36</v>
      </c>
      <c r="T57" t="s">
        <v>75</v>
      </c>
      <c r="U57" t="s">
        <v>38</v>
      </c>
      <c r="V57" t="s">
        <v>33</v>
      </c>
      <c r="W57" t="s">
        <v>103</v>
      </c>
      <c r="X57" t="s">
        <v>41</v>
      </c>
      <c r="Y57" t="s">
        <v>33</v>
      </c>
      <c r="Z57" t="s">
        <v>33</v>
      </c>
      <c r="AA57" s="1"/>
    </row>
    <row r="58" spans="1:27" x14ac:dyDescent="0.3">
      <c r="A58">
        <v>336039</v>
      </c>
      <c r="B58" t="s">
        <v>522</v>
      </c>
      <c r="C58" s="1">
        <v>39599</v>
      </c>
      <c r="D58" t="s">
        <v>63</v>
      </c>
      <c r="E58" t="s">
        <v>64</v>
      </c>
      <c r="F58" t="s">
        <v>45</v>
      </c>
      <c r="G58" t="s">
        <v>44</v>
      </c>
      <c r="H58" t="s">
        <v>44</v>
      </c>
      <c r="I58" t="s">
        <v>46</v>
      </c>
      <c r="J58" t="s">
        <v>131</v>
      </c>
      <c r="K58" t="s">
        <v>45</v>
      </c>
      <c r="L58">
        <v>9</v>
      </c>
      <c r="M58">
        <v>0</v>
      </c>
      <c r="N58" t="s">
        <v>33</v>
      </c>
      <c r="O58" t="s">
        <v>58</v>
      </c>
      <c r="P58">
        <v>9</v>
      </c>
      <c r="Q58" t="s">
        <v>35</v>
      </c>
      <c r="R58" t="s">
        <v>36</v>
      </c>
      <c r="T58" t="s">
        <v>37</v>
      </c>
      <c r="U58" t="s">
        <v>68</v>
      </c>
      <c r="V58" t="s">
        <v>33</v>
      </c>
      <c r="W58" t="s">
        <v>76</v>
      </c>
      <c r="X58" t="s">
        <v>52</v>
      </c>
      <c r="Y58" t="s">
        <v>33</v>
      </c>
      <c r="Z58" t="s">
        <v>33</v>
      </c>
      <c r="AA58" s="1"/>
    </row>
    <row r="59" spans="1:27" x14ac:dyDescent="0.3">
      <c r="A59">
        <v>336040</v>
      </c>
      <c r="B59" t="s">
        <v>522</v>
      </c>
      <c r="C59" s="1">
        <v>39600</v>
      </c>
      <c r="D59" t="s">
        <v>63</v>
      </c>
      <c r="E59" t="s">
        <v>97</v>
      </c>
      <c r="F59" t="s">
        <v>45</v>
      </c>
      <c r="G59" t="s">
        <v>56</v>
      </c>
      <c r="H59" t="s">
        <v>56</v>
      </c>
      <c r="I59" t="s">
        <v>31</v>
      </c>
      <c r="J59" t="s">
        <v>92</v>
      </c>
      <c r="K59" t="s">
        <v>56</v>
      </c>
      <c r="L59">
        <v>3</v>
      </c>
      <c r="M59">
        <v>0</v>
      </c>
      <c r="N59" t="s">
        <v>33</v>
      </c>
      <c r="O59" t="s">
        <v>58</v>
      </c>
      <c r="P59">
        <v>3</v>
      </c>
      <c r="Q59" t="s">
        <v>35</v>
      </c>
      <c r="R59" t="s">
        <v>36</v>
      </c>
      <c r="T59" t="s">
        <v>75</v>
      </c>
      <c r="U59" t="s">
        <v>38</v>
      </c>
      <c r="V59" t="s">
        <v>142</v>
      </c>
      <c r="W59" t="s">
        <v>68</v>
      </c>
      <c r="X59" t="s">
        <v>41</v>
      </c>
      <c r="Y59" t="s">
        <v>33</v>
      </c>
      <c r="Z59" t="s">
        <v>33</v>
      </c>
      <c r="AA59" s="1"/>
    </row>
    <row r="60" spans="1:27" x14ac:dyDescent="0.3">
      <c r="A60">
        <v>392181</v>
      </c>
      <c r="B60" t="s">
        <v>523</v>
      </c>
      <c r="C60" s="1">
        <v>39921</v>
      </c>
      <c r="D60" t="s">
        <v>143</v>
      </c>
      <c r="E60" t="s">
        <v>144</v>
      </c>
      <c r="F60" t="s">
        <v>45</v>
      </c>
      <c r="G60" t="s">
        <v>65</v>
      </c>
      <c r="H60" t="s">
        <v>45</v>
      </c>
      <c r="I60" t="s">
        <v>31</v>
      </c>
      <c r="J60" t="s">
        <v>145</v>
      </c>
      <c r="K60" t="s">
        <v>65</v>
      </c>
      <c r="L60">
        <v>0</v>
      </c>
      <c r="M60">
        <v>19</v>
      </c>
      <c r="N60" t="s">
        <v>33</v>
      </c>
      <c r="O60" t="s">
        <v>34</v>
      </c>
      <c r="P60">
        <v>19</v>
      </c>
      <c r="Q60" t="s">
        <v>35</v>
      </c>
      <c r="R60" t="s">
        <v>36</v>
      </c>
      <c r="S60">
        <v>1</v>
      </c>
      <c r="T60" t="s">
        <v>103</v>
      </c>
      <c r="U60" t="s">
        <v>76</v>
      </c>
      <c r="V60" t="s">
        <v>146</v>
      </c>
      <c r="W60" t="s">
        <v>51</v>
      </c>
      <c r="X60" t="s">
        <v>62</v>
      </c>
      <c r="Y60" t="s">
        <v>33</v>
      </c>
      <c r="Z60" t="s">
        <v>33</v>
      </c>
      <c r="AA60" s="1"/>
    </row>
    <row r="61" spans="1:27" x14ac:dyDescent="0.3">
      <c r="A61">
        <v>392182</v>
      </c>
      <c r="B61" t="s">
        <v>523</v>
      </c>
      <c r="C61" s="1">
        <v>39921</v>
      </c>
      <c r="D61" t="s">
        <v>143</v>
      </c>
      <c r="E61" t="s">
        <v>144</v>
      </c>
      <c r="F61" t="s">
        <v>29</v>
      </c>
      <c r="G61" t="s">
        <v>56</v>
      </c>
      <c r="H61" t="s">
        <v>29</v>
      </c>
      <c r="I61" t="s">
        <v>46</v>
      </c>
      <c r="J61" t="s">
        <v>147</v>
      </c>
      <c r="K61" t="s">
        <v>29</v>
      </c>
      <c r="L61">
        <v>0</v>
      </c>
      <c r="M61">
        <v>75</v>
      </c>
      <c r="N61" t="s">
        <v>33</v>
      </c>
      <c r="O61" t="s">
        <v>34</v>
      </c>
      <c r="P61">
        <v>75</v>
      </c>
      <c r="Q61" t="s">
        <v>35</v>
      </c>
      <c r="R61" t="s">
        <v>36</v>
      </c>
      <c r="S61">
        <v>2</v>
      </c>
      <c r="T61" t="s">
        <v>103</v>
      </c>
      <c r="U61" t="s">
        <v>51</v>
      </c>
      <c r="V61" t="s">
        <v>146</v>
      </c>
      <c r="W61" t="s">
        <v>76</v>
      </c>
      <c r="X61" t="s">
        <v>62</v>
      </c>
      <c r="Y61" t="s">
        <v>33</v>
      </c>
      <c r="Z61" t="s">
        <v>33</v>
      </c>
      <c r="AA61" s="1"/>
    </row>
    <row r="62" spans="1:27" x14ac:dyDescent="0.3">
      <c r="A62">
        <v>392183</v>
      </c>
      <c r="B62" t="s">
        <v>523</v>
      </c>
      <c r="C62" s="1">
        <v>39922</v>
      </c>
      <c r="D62" t="s">
        <v>143</v>
      </c>
      <c r="E62" t="s">
        <v>144</v>
      </c>
      <c r="F62" t="s">
        <v>55</v>
      </c>
      <c r="G62" t="s">
        <v>44</v>
      </c>
      <c r="H62" t="s">
        <v>55</v>
      </c>
      <c r="I62" t="s">
        <v>31</v>
      </c>
      <c r="J62" t="s">
        <v>148</v>
      </c>
      <c r="K62" t="s">
        <v>55</v>
      </c>
      <c r="L62">
        <v>10</v>
      </c>
      <c r="M62">
        <v>0</v>
      </c>
      <c r="N62" t="s">
        <v>33</v>
      </c>
      <c r="O62" t="s">
        <v>58</v>
      </c>
      <c r="P62">
        <v>10</v>
      </c>
      <c r="Q62" t="s">
        <v>35</v>
      </c>
      <c r="R62" t="s">
        <v>36</v>
      </c>
      <c r="S62">
        <v>3</v>
      </c>
      <c r="T62" t="s">
        <v>48</v>
      </c>
      <c r="U62" t="s">
        <v>149</v>
      </c>
      <c r="V62" t="s">
        <v>150</v>
      </c>
      <c r="W62" t="s">
        <v>151</v>
      </c>
      <c r="X62" t="s">
        <v>152</v>
      </c>
      <c r="Y62" t="s">
        <v>33</v>
      </c>
      <c r="Z62" t="s">
        <v>128</v>
      </c>
      <c r="AA62" s="1"/>
    </row>
    <row r="63" spans="1:27" x14ac:dyDescent="0.3">
      <c r="A63">
        <v>392184</v>
      </c>
      <c r="B63" t="s">
        <v>523</v>
      </c>
      <c r="C63" s="1">
        <v>39922</v>
      </c>
      <c r="D63" t="s">
        <v>143</v>
      </c>
      <c r="E63" t="s">
        <v>144</v>
      </c>
      <c r="F63" t="s">
        <v>73</v>
      </c>
      <c r="G63" t="s">
        <v>30</v>
      </c>
      <c r="H63" t="s">
        <v>30</v>
      </c>
      <c r="I63" t="s">
        <v>46</v>
      </c>
      <c r="J63" t="s">
        <v>153</v>
      </c>
      <c r="K63" t="s">
        <v>73</v>
      </c>
      <c r="L63">
        <v>8</v>
      </c>
      <c r="M63">
        <v>0</v>
      </c>
      <c r="N63" t="s">
        <v>33</v>
      </c>
      <c r="O63" t="s">
        <v>58</v>
      </c>
      <c r="P63">
        <v>8</v>
      </c>
      <c r="Q63" t="s">
        <v>35</v>
      </c>
      <c r="R63" t="s">
        <v>36</v>
      </c>
      <c r="S63">
        <v>4</v>
      </c>
      <c r="T63" t="s">
        <v>48</v>
      </c>
      <c r="U63" t="s">
        <v>103</v>
      </c>
      <c r="V63" t="s">
        <v>150</v>
      </c>
      <c r="W63" t="s">
        <v>149</v>
      </c>
      <c r="X63" t="s">
        <v>152</v>
      </c>
      <c r="Y63" t="s">
        <v>33</v>
      </c>
      <c r="Z63" t="s">
        <v>33</v>
      </c>
      <c r="AA63" s="1"/>
    </row>
    <row r="64" spans="1:27" x14ac:dyDescent="0.3">
      <c r="A64">
        <v>392185</v>
      </c>
      <c r="B64" t="s">
        <v>523</v>
      </c>
      <c r="C64" s="1">
        <v>39923</v>
      </c>
      <c r="D64" t="s">
        <v>154</v>
      </c>
      <c r="E64" t="s">
        <v>155</v>
      </c>
      <c r="F64" t="s">
        <v>29</v>
      </c>
      <c r="G64" t="s">
        <v>45</v>
      </c>
      <c r="H64" t="s">
        <v>45</v>
      </c>
      <c r="I64" t="s">
        <v>46</v>
      </c>
      <c r="J64" t="s">
        <v>156</v>
      </c>
      <c r="K64" t="s">
        <v>45</v>
      </c>
      <c r="L64">
        <v>0</v>
      </c>
      <c r="M64">
        <v>92</v>
      </c>
      <c r="N64" t="s">
        <v>33</v>
      </c>
      <c r="O64" t="s">
        <v>34</v>
      </c>
      <c r="P64">
        <v>92</v>
      </c>
      <c r="Q64" t="s">
        <v>35</v>
      </c>
      <c r="R64" t="s">
        <v>36</v>
      </c>
      <c r="S64">
        <v>5</v>
      </c>
      <c r="T64" t="s">
        <v>122</v>
      </c>
      <c r="U64" t="s">
        <v>157</v>
      </c>
      <c r="V64" t="s">
        <v>158</v>
      </c>
      <c r="W64" t="s">
        <v>51</v>
      </c>
      <c r="X64" t="s">
        <v>62</v>
      </c>
      <c r="Y64" t="s">
        <v>33</v>
      </c>
      <c r="Z64" t="s">
        <v>33</v>
      </c>
      <c r="AA64" s="1"/>
    </row>
    <row r="65" spans="1:27" x14ac:dyDescent="0.3">
      <c r="A65">
        <v>392186</v>
      </c>
      <c r="B65" t="s">
        <v>523</v>
      </c>
      <c r="C65" s="1">
        <v>39924</v>
      </c>
      <c r="D65" t="s">
        <v>159</v>
      </c>
      <c r="E65" t="s">
        <v>160</v>
      </c>
      <c r="F65" t="s">
        <v>44</v>
      </c>
      <c r="G65" t="s">
        <v>30</v>
      </c>
      <c r="H65" t="s">
        <v>30</v>
      </c>
      <c r="I65" t="s">
        <v>31</v>
      </c>
      <c r="J65" t="s">
        <v>161</v>
      </c>
      <c r="K65" t="s">
        <v>30</v>
      </c>
      <c r="L65">
        <v>0</v>
      </c>
      <c r="M65">
        <v>11</v>
      </c>
      <c r="N65" t="s">
        <v>33</v>
      </c>
      <c r="O65" t="s">
        <v>34</v>
      </c>
      <c r="P65">
        <v>11</v>
      </c>
      <c r="Q65" t="s">
        <v>35</v>
      </c>
      <c r="R65" t="s">
        <v>36</v>
      </c>
      <c r="S65">
        <v>6</v>
      </c>
      <c r="T65" t="s">
        <v>68</v>
      </c>
      <c r="U65" t="s">
        <v>149</v>
      </c>
      <c r="V65" t="s">
        <v>146</v>
      </c>
      <c r="W65" t="s">
        <v>162</v>
      </c>
      <c r="X65" t="s">
        <v>163</v>
      </c>
      <c r="Y65" t="s">
        <v>33</v>
      </c>
      <c r="Z65" t="s">
        <v>128</v>
      </c>
      <c r="AA65" s="1"/>
    </row>
    <row r="66" spans="1:27" x14ac:dyDescent="0.3">
      <c r="A66">
        <v>392188</v>
      </c>
      <c r="B66" t="s">
        <v>523</v>
      </c>
      <c r="C66" s="1">
        <v>39925</v>
      </c>
      <c r="D66" t="s">
        <v>143</v>
      </c>
      <c r="E66" t="s">
        <v>144</v>
      </c>
      <c r="F66" t="s">
        <v>29</v>
      </c>
      <c r="G66" t="s">
        <v>73</v>
      </c>
      <c r="H66" t="s">
        <v>73</v>
      </c>
      <c r="I66" t="s">
        <v>46</v>
      </c>
      <c r="J66" t="s">
        <v>98</v>
      </c>
      <c r="K66" t="s">
        <v>73</v>
      </c>
      <c r="L66">
        <v>0</v>
      </c>
      <c r="M66">
        <v>24</v>
      </c>
      <c r="N66" t="s">
        <v>33</v>
      </c>
      <c r="O66" t="s">
        <v>34</v>
      </c>
      <c r="P66">
        <v>24</v>
      </c>
      <c r="Q66" t="s">
        <v>35</v>
      </c>
      <c r="R66" t="s">
        <v>36</v>
      </c>
      <c r="S66">
        <v>8</v>
      </c>
      <c r="T66" t="s">
        <v>164</v>
      </c>
      <c r="U66" t="s">
        <v>40</v>
      </c>
      <c r="V66" t="s">
        <v>33</v>
      </c>
      <c r="W66" t="s">
        <v>48</v>
      </c>
      <c r="X66" t="s">
        <v>152</v>
      </c>
      <c r="Y66" t="s">
        <v>33</v>
      </c>
      <c r="Z66" t="s">
        <v>33</v>
      </c>
      <c r="AA66" s="1"/>
    </row>
    <row r="67" spans="1:27" x14ac:dyDescent="0.3">
      <c r="A67">
        <v>392189</v>
      </c>
      <c r="B67" t="s">
        <v>523</v>
      </c>
      <c r="C67" s="1">
        <v>39926</v>
      </c>
      <c r="D67" t="s">
        <v>159</v>
      </c>
      <c r="E67" t="s">
        <v>160</v>
      </c>
      <c r="F67" t="s">
        <v>45</v>
      </c>
      <c r="G67" t="s">
        <v>55</v>
      </c>
      <c r="H67" t="s">
        <v>55</v>
      </c>
      <c r="I67" t="s">
        <v>46</v>
      </c>
      <c r="J67" t="s">
        <v>165</v>
      </c>
      <c r="K67" t="s">
        <v>55</v>
      </c>
      <c r="L67">
        <v>0</v>
      </c>
      <c r="M67">
        <v>9</v>
      </c>
      <c r="N67" t="s">
        <v>33</v>
      </c>
      <c r="O67" t="s">
        <v>34</v>
      </c>
      <c r="P67">
        <v>9</v>
      </c>
      <c r="Q67" t="s">
        <v>35</v>
      </c>
      <c r="R67" t="s">
        <v>36</v>
      </c>
      <c r="S67">
        <v>9</v>
      </c>
      <c r="T67" t="s">
        <v>103</v>
      </c>
      <c r="U67" t="s">
        <v>157</v>
      </c>
      <c r="V67" t="s">
        <v>166</v>
      </c>
      <c r="W67" t="s">
        <v>149</v>
      </c>
      <c r="X67" t="s">
        <v>163</v>
      </c>
      <c r="Y67" t="s">
        <v>33</v>
      </c>
      <c r="Z67" t="s">
        <v>33</v>
      </c>
      <c r="AA67" s="1"/>
    </row>
    <row r="68" spans="1:27" x14ac:dyDescent="0.3">
      <c r="A68">
        <v>392190</v>
      </c>
      <c r="B68" t="s">
        <v>523</v>
      </c>
      <c r="C68" s="1">
        <v>39926</v>
      </c>
      <c r="D68" t="s">
        <v>143</v>
      </c>
      <c r="E68" t="s">
        <v>144</v>
      </c>
      <c r="F68" t="s">
        <v>30</v>
      </c>
      <c r="G68" t="s">
        <v>56</v>
      </c>
      <c r="H68" t="s">
        <v>30</v>
      </c>
      <c r="I68" t="s">
        <v>31</v>
      </c>
      <c r="J68" t="s">
        <v>92</v>
      </c>
      <c r="K68" t="s">
        <v>33</v>
      </c>
      <c r="L68">
        <v>0</v>
      </c>
      <c r="M68">
        <v>0</v>
      </c>
      <c r="N68" t="s">
        <v>167</v>
      </c>
      <c r="O68" t="s">
        <v>167</v>
      </c>
      <c r="P68">
        <v>0</v>
      </c>
      <c r="Q68" t="s">
        <v>35</v>
      </c>
      <c r="R68" t="s">
        <v>36</v>
      </c>
      <c r="S68">
        <v>10</v>
      </c>
      <c r="T68" t="s">
        <v>48</v>
      </c>
      <c r="U68" t="s">
        <v>164</v>
      </c>
      <c r="V68" t="s">
        <v>146</v>
      </c>
      <c r="W68" t="s">
        <v>40</v>
      </c>
      <c r="X68" t="s">
        <v>62</v>
      </c>
      <c r="Y68" t="s">
        <v>56</v>
      </c>
      <c r="Z68" t="s">
        <v>33</v>
      </c>
      <c r="AA68" s="1"/>
    </row>
    <row r="69" spans="1:27" x14ac:dyDescent="0.3">
      <c r="A69">
        <v>392191</v>
      </c>
      <c r="B69" t="s">
        <v>523</v>
      </c>
      <c r="C69" s="1">
        <v>39927</v>
      </c>
      <c r="D69" t="s">
        <v>159</v>
      </c>
      <c r="E69" t="s">
        <v>160</v>
      </c>
      <c r="F69" t="s">
        <v>29</v>
      </c>
      <c r="G69" t="s">
        <v>44</v>
      </c>
      <c r="H69" t="s">
        <v>29</v>
      </c>
      <c r="I69" t="s">
        <v>46</v>
      </c>
      <c r="J69" t="s">
        <v>168</v>
      </c>
      <c r="K69" t="s">
        <v>44</v>
      </c>
      <c r="L69">
        <v>7</v>
      </c>
      <c r="M69">
        <v>0</v>
      </c>
      <c r="N69" t="s">
        <v>33</v>
      </c>
      <c r="O69" t="s">
        <v>58</v>
      </c>
      <c r="P69">
        <v>7</v>
      </c>
      <c r="Q69" t="s">
        <v>35</v>
      </c>
      <c r="R69" t="s">
        <v>36</v>
      </c>
      <c r="S69">
        <v>11</v>
      </c>
      <c r="T69" t="s">
        <v>103</v>
      </c>
      <c r="U69" t="s">
        <v>162</v>
      </c>
      <c r="V69" t="s">
        <v>166</v>
      </c>
      <c r="W69" t="s">
        <v>157</v>
      </c>
      <c r="X69" t="s">
        <v>163</v>
      </c>
      <c r="Y69" t="s">
        <v>33</v>
      </c>
      <c r="Z69" t="s">
        <v>33</v>
      </c>
      <c r="AA69" s="1"/>
    </row>
    <row r="70" spans="1:27" x14ac:dyDescent="0.3">
      <c r="A70">
        <v>392192</v>
      </c>
      <c r="B70" t="s">
        <v>523</v>
      </c>
      <c r="C70" s="1">
        <v>39928</v>
      </c>
      <c r="D70" t="s">
        <v>159</v>
      </c>
      <c r="E70" t="s">
        <v>160</v>
      </c>
      <c r="F70" t="s">
        <v>73</v>
      </c>
      <c r="G70" t="s">
        <v>65</v>
      </c>
      <c r="H70" t="s">
        <v>73</v>
      </c>
      <c r="I70" t="s">
        <v>46</v>
      </c>
      <c r="J70" t="s">
        <v>169</v>
      </c>
      <c r="K70" t="s">
        <v>73</v>
      </c>
      <c r="L70">
        <v>0</v>
      </c>
      <c r="M70">
        <v>12</v>
      </c>
      <c r="N70" t="s">
        <v>33</v>
      </c>
      <c r="O70" t="s">
        <v>34</v>
      </c>
      <c r="P70">
        <v>12</v>
      </c>
      <c r="Q70" t="s">
        <v>35</v>
      </c>
      <c r="R70" t="s">
        <v>36</v>
      </c>
      <c r="S70">
        <v>12</v>
      </c>
      <c r="T70" t="s">
        <v>170</v>
      </c>
      <c r="U70" t="s">
        <v>157</v>
      </c>
      <c r="V70" t="s">
        <v>166</v>
      </c>
      <c r="W70" t="s">
        <v>149</v>
      </c>
      <c r="X70" t="s">
        <v>163</v>
      </c>
      <c r="Y70" t="s">
        <v>33</v>
      </c>
      <c r="Z70" t="s">
        <v>33</v>
      </c>
      <c r="AA70" s="1"/>
    </row>
    <row r="71" spans="1:27" x14ac:dyDescent="0.3">
      <c r="A71">
        <v>392194</v>
      </c>
      <c r="B71" t="s">
        <v>523</v>
      </c>
      <c r="C71" s="1">
        <v>39929</v>
      </c>
      <c r="D71" t="s">
        <v>154</v>
      </c>
      <c r="E71" t="s">
        <v>155</v>
      </c>
      <c r="F71" t="s">
        <v>29</v>
      </c>
      <c r="G71" t="s">
        <v>55</v>
      </c>
      <c r="H71" t="s">
        <v>29</v>
      </c>
      <c r="I71" t="s">
        <v>46</v>
      </c>
      <c r="J71" t="s">
        <v>171</v>
      </c>
      <c r="K71" t="s">
        <v>55</v>
      </c>
      <c r="L71">
        <v>6</v>
      </c>
      <c r="M71">
        <v>0</v>
      </c>
      <c r="N71" t="s">
        <v>33</v>
      </c>
      <c r="O71" t="s">
        <v>58</v>
      </c>
      <c r="P71">
        <v>6</v>
      </c>
      <c r="Q71" t="s">
        <v>35</v>
      </c>
      <c r="R71" t="s">
        <v>36</v>
      </c>
      <c r="S71">
        <v>14</v>
      </c>
      <c r="T71" t="s">
        <v>172</v>
      </c>
      <c r="U71" t="s">
        <v>122</v>
      </c>
      <c r="V71" t="s">
        <v>158</v>
      </c>
      <c r="W71" t="s">
        <v>103</v>
      </c>
      <c r="X71" t="s">
        <v>152</v>
      </c>
      <c r="Y71" t="s">
        <v>33</v>
      </c>
      <c r="Z71" t="s">
        <v>33</v>
      </c>
      <c r="AA71" s="1"/>
    </row>
    <row r="72" spans="1:27" x14ac:dyDescent="0.3">
      <c r="A72">
        <v>392195</v>
      </c>
      <c r="B72" t="s">
        <v>523</v>
      </c>
      <c r="C72" s="1">
        <v>39929</v>
      </c>
      <c r="D72" t="s">
        <v>143</v>
      </c>
      <c r="E72" t="s">
        <v>144</v>
      </c>
      <c r="F72" t="s">
        <v>44</v>
      </c>
      <c r="G72" t="s">
        <v>56</v>
      </c>
      <c r="H72" t="s">
        <v>44</v>
      </c>
      <c r="I72" t="s">
        <v>46</v>
      </c>
      <c r="J72" t="s">
        <v>93</v>
      </c>
      <c r="K72" t="s">
        <v>44</v>
      </c>
      <c r="L72">
        <v>0</v>
      </c>
      <c r="M72">
        <v>27</v>
      </c>
      <c r="N72" t="s">
        <v>33</v>
      </c>
      <c r="O72" t="s">
        <v>34</v>
      </c>
      <c r="P72">
        <v>27</v>
      </c>
      <c r="Q72" t="s">
        <v>35</v>
      </c>
      <c r="R72" t="s">
        <v>36</v>
      </c>
      <c r="S72">
        <v>15</v>
      </c>
      <c r="T72" t="s">
        <v>164</v>
      </c>
      <c r="U72" t="s">
        <v>76</v>
      </c>
      <c r="V72" t="s">
        <v>146</v>
      </c>
      <c r="W72" t="s">
        <v>48</v>
      </c>
      <c r="X72" t="s">
        <v>62</v>
      </c>
      <c r="Y72" t="s">
        <v>33</v>
      </c>
      <c r="Z72" t="s">
        <v>33</v>
      </c>
      <c r="AA72" s="1"/>
    </row>
    <row r="73" spans="1:27" x14ac:dyDescent="0.3">
      <c r="A73">
        <v>392196</v>
      </c>
      <c r="B73" t="s">
        <v>523</v>
      </c>
      <c r="C73" s="1">
        <v>39930</v>
      </c>
      <c r="D73" t="s">
        <v>159</v>
      </c>
      <c r="E73" t="s">
        <v>160</v>
      </c>
      <c r="F73" t="s">
        <v>45</v>
      </c>
      <c r="G73" t="s">
        <v>73</v>
      </c>
      <c r="H73" t="s">
        <v>73</v>
      </c>
      <c r="I73" t="s">
        <v>31</v>
      </c>
      <c r="J73" t="s">
        <v>173</v>
      </c>
      <c r="K73" t="s">
        <v>73</v>
      </c>
      <c r="L73">
        <v>6</v>
      </c>
      <c r="M73">
        <v>0</v>
      </c>
      <c r="N73" t="s">
        <v>33</v>
      </c>
      <c r="O73" t="s">
        <v>58</v>
      </c>
      <c r="P73">
        <v>6</v>
      </c>
      <c r="Q73" t="s">
        <v>35</v>
      </c>
      <c r="R73" t="s">
        <v>36</v>
      </c>
      <c r="S73">
        <v>16</v>
      </c>
      <c r="T73" t="s">
        <v>61</v>
      </c>
      <c r="U73" t="s">
        <v>162</v>
      </c>
      <c r="V73" t="s">
        <v>150</v>
      </c>
      <c r="W73" t="s">
        <v>149</v>
      </c>
      <c r="X73" t="s">
        <v>163</v>
      </c>
      <c r="Y73" t="s">
        <v>33</v>
      </c>
      <c r="Z73" t="s">
        <v>33</v>
      </c>
      <c r="AA73" s="1"/>
    </row>
    <row r="74" spans="1:27" x14ac:dyDescent="0.3">
      <c r="A74">
        <v>392197</v>
      </c>
      <c r="B74" t="s">
        <v>523</v>
      </c>
      <c r="C74" s="1">
        <v>39930</v>
      </c>
      <c r="D74" t="s">
        <v>154</v>
      </c>
      <c r="E74" t="s">
        <v>155</v>
      </c>
      <c r="F74" t="s">
        <v>30</v>
      </c>
      <c r="G74" t="s">
        <v>65</v>
      </c>
      <c r="H74" t="s">
        <v>65</v>
      </c>
      <c r="I74" t="s">
        <v>46</v>
      </c>
      <c r="J74" t="s">
        <v>145</v>
      </c>
      <c r="K74" t="s">
        <v>65</v>
      </c>
      <c r="L74">
        <v>0</v>
      </c>
      <c r="M74">
        <v>92</v>
      </c>
      <c r="N74" t="s">
        <v>33</v>
      </c>
      <c r="O74" t="s">
        <v>34</v>
      </c>
      <c r="P74">
        <v>92</v>
      </c>
      <c r="Q74" t="s">
        <v>35</v>
      </c>
      <c r="R74" t="s">
        <v>36</v>
      </c>
      <c r="S74">
        <v>17</v>
      </c>
      <c r="T74" t="s">
        <v>122</v>
      </c>
      <c r="U74" t="s">
        <v>51</v>
      </c>
      <c r="V74" t="s">
        <v>158</v>
      </c>
      <c r="W74" t="s">
        <v>172</v>
      </c>
      <c r="X74" t="s">
        <v>152</v>
      </c>
      <c r="Y74" t="s">
        <v>33</v>
      </c>
      <c r="Z74" t="s">
        <v>33</v>
      </c>
      <c r="AA74" s="1"/>
    </row>
    <row r="75" spans="1:27" x14ac:dyDescent="0.3">
      <c r="A75">
        <v>392198</v>
      </c>
      <c r="B75" t="s">
        <v>523</v>
      </c>
      <c r="C75" s="1">
        <v>39931</v>
      </c>
      <c r="D75" t="s">
        <v>174</v>
      </c>
      <c r="E75" t="s">
        <v>175</v>
      </c>
      <c r="F75" t="s">
        <v>55</v>
      </c>
      <c r="G75" t="s">
        <v>56</v>
      </c>
      <c r="H75" t="s">
        <v>55</v>
      </c>
      <c r="I75" t="s">
        <v>46</v>
      </c>
      <c r="J75" t="s">
        <v>92</v>
      </c>
      <c r="K75" t="s">
        <v>56</v>
      </c>
      <c r="L75">
        <v>5</v>
      </c>
      <c r="M75">
        <v>0</v>
      </c>
      <c r="N75" t="s">
        <v>33</v>
      </c>
      <c r="O75" t="s">
        <v>58</v>
      </c>
      <c r="P75">
        <v>5</v>
      </c>
      <c r="Q75" t="s">
        <v>35</v>
      </c>
      <c r="R75" t="s">
        <v>36</v>
      </c>
      <c r="S75">
        <v>18</v>
      </c>
      <c r="T75" t="s">
        <v>176</v>
      </c>
      <c r="U75" t="s">
        <v>38</v>
      </c>
      <c r="V75" t="s">
        <v>177</v>
      </c>
      <c r="W75" t="s">
        <v>68</v>
      </c>
      <c r="X75" t="s">
        <v>41</v>
      </c>
      <c r="Y75" t="s">
        <v>33</v>
      </c>
      <c r="Z75" t="s">
        <v>33</v>
      </c>
      <c r="AA75" s="1"/>
    </row>
    <row r="76" spans="1:27" x14ac:dyDescent="0.3">
      <c r="A76">
        <v>392199</v>
      </c>
      <c r="B76" t="s">
        <v>523</v>
      </c>
      <c r="C76" s="1">
        <v>39932</v>
      </c>
      <c r="D76" t="s">
        <v>159</v>
      </c>
      <c r="E76" t="s">
        <v>160</v>
      </c>
      <c r="F76" t="s">
        <v>29</v>
      </c>
      <c r="G76" t="s">
        <v>30</v>
      </c>
      <c r="H76" t="s">
        <v>30</v>
      </c>
      <c r="I76" t="s">
        <v>46</v>
      </c>
      <c r="J76" t="s">
        <v>66</v>
      </c>
      <c r="K76" t="s">
        <v>29</v>
      </c>
      <c r="L76">
        <v>5</v>
      </c>
      <c r="M76">
        <v>0</v>
      </c>
      <c r="N76" t="s">
        <v>33</v>
      </c>
      <c r="O76" t="s">
        <v>58</v>
      </c>
      <c r="P76">
        <v>5</v>
      </c>
      <c r="Q76" t="s">
        <v>35</v>
      </c>
      <c r="R76" t="s">
        <v>36</v>
      </c>
      <c r="S76">
        <v>19</v>
      </c>
      <c r="T76" t="s">
        <v>48</v>
      </c>
      <c r="U76" t="s">
        <v>162</v>
      </c>
      <c r="V76" t="s">
        <v>166</v>
      </c>
      <c r="W76" t="s">
        <v>49</v>
      </c>
      <c r="X76" t="s">
        <v>163</v>
      </c>
      <c r="Y76" t="s">
        <v>33</v>
      </c>
      <c r="Z76" t="s">
        <v>33</v>
      </c>
      <c r="AA76" s="1"/>
    </row>
    <row r="77" spans="1:27" x14ac:dyDescent="0.3">
      <c r="A77">
        <v>392200</v>
      </c>
      <c r="B77" t="s">
        <v>523</v>
      </c>
      <c r="C77" s="1">
        <v>39932</v>
      </c>
      <c r="D77" t="s">
        <v>159</v>
      </c>
      <c r="E77" t="s">
        <v>160</v>
      </c>
      <c r="F77" t="s">
        <v>44</v>
      </c>
      <c r="G77" t="s">
        <v>65</v>
      </c>
      <c r="H77" t="s">
        <v>44</v>
      </c>
      <c r="I77" t="s">
        <v>46</v>
      </c>
      <c r="J77" t="s">
        <v>93</v>
      </c>
      <c r="K77" t="s">
        <v>44</v>
      </c>
      <c r="L77">
        <v>0</v>
      </c>
      <c r="M77">
        <v>3</v>
      </c>
      <c r="N77" t="s">
        <v>33</v>
      </c>
      <c r="O77" t="s">
        <v>34</v>
      </c>
      <c r="P77">
        <v>3</v>
      </c>
      <c r="Q77" t="s">
        <v>35</v>
      </c>
      <c r="R77" t="s">
        <v>36</v>
      </c>
      <c r="S77">
        <v>20</v>
      </c>
      <c r="T77" t="s">
        <v>48</v>
      </c>
      <c r="U77" t="s">
        <v>49</v>
      </c>
      <c r="V77" t="s">
        <v>166</v>
      </c>
      <c r="W77" t="s">
        <v>162</v>
      </c>
      <c r="X77" t="s">
        <v>163</v>
      </c>
      <c r="Y77" t="s">
        <v>33</v>
      </c>
      <c r="Z77" t="s">
        <v>33</v>
      </c>
      <c r="AA77" s="1"/>
    </row>
    <row r="78" spans="1:27" x14ac:dyDescent="0.3">
      <c r="A78">
        <v>392201</v>
      </c>
      <c r="B78" t="s">
        <v>523</v>
      </c>
      <c r="C78" s="1">
        <v>39933</v>
      </c>
      <c r="D78" t="s">
        <v>174</v>
      </c>
      <c r="E78" t="s">
        <v>175</v>
      </c>
      <c r="F78" t="s">
        <v>73</v>
      </c>
      <c r="G78" t="s">
        <v>55</v>
      </c>
      <c r="H78" t="s">
        <v>55</v>
      </c>
      <c r="I78" t="s">
        <v>31</v>
      </c>
      <c r="J78" t="s">
        <v>178</v>
      </c>
      <c r="K78" t="s">
        <v>55</v>
      </c>
      <c r="L78">
        <v>6</v>
      </c>
      <c r="M78">
        <v>0</v>
      </c>
      <c r="N78" t="s">
        <v>33</v>
      </c>
      <c r="O78" t="s">
        <v>58</v>
      </c>
      <c r="P78">
        <v>6</v>
      </c>
      <c r="Q78" t="s">
        <v>35</v>
      </c>
      <c r="R78" t="s">
        <v>36</v>
      </c>
      <c r="S78">
        <v>21</v>
      </c>
      <c r="T78" t="s">
        <v>176</v>
      </c>
      <c r="U78" t="s">
        <v>40</v>
      </c>
      <c r="V78" t="s">
        <v>177</v>
      </c>
      <c r="W78" t="s">
        <v>38</v>
      </c>
      <c r="X78" t="s">
        <v>62</v>
      </c>
      <c r="Y78" t="s">
        <v>33</v>
      </c>
      <c r="Z78" t="s">
        <v>33</v>
      </c>
      <c r="AA78" s="1"/>
    </row>
    <row r="79" spans="1:27" x14ac:dyDescent="0.3">
      <c r="A79">
        <v>392202</v>
      </c>
      <c r="B79" t="s">
        <v>523</v>
      </c>
      <c r="C79" s="1">
        <v>39933</v>
      </c>
      <c r="D79" t="s">
        <v>174</v>
      </c>
      <c r="E79" t="s">
        <v>175</v>
      </c>
      <c r="F79" t="s">
        <v>45</v>
      </c>
      <c r="G79" t="s">
        <v>56</v>
      </c>
      <c r="H79" t="s">
        <v>56</v>
      </c>
      <c r="I79" t="s">
        <v>31</v>
      </c>
      <c r="J79" t="s">
        <v>141</v>
      </c>
      <c r="K79" t="s">
        <v>45</v>
      </c>
      <c r="L79">
        <v>0</v>
      </c>
      <c r="M79">
        <v>38</v>
      </c>
      <c r="N79" t="s">
        <v>33</v>
      </c>
      <c r="O79" t="s">
        <v>34</v>
      </c>
      <c r="P79">
        <v>38</v>
      </c>
      <c r="Q79" t="s">
        <v>35</v>
      </c>
      <c r="R79" t="s">
        <v>36</v>
      </c>
      <c r="S79">
        <v>22</v>
      </c>
      <c r="T79" t="s">
        <v>176</v>
      </c>
      <c r="U79" t="s">
        <v>38</v>
      </c>
      <c r="V79" t="s">
        <v>177</v>
      </c>
      <c r="W79" t="s">
        <v>40</v>
      </c>
      <c r="X79" t="s">
        <v>62</v>
      </c>
      <c r="Y79" t="s">
        <v>33</v>
      </c>
      <c r="Z79" t="s">
        <v>33</v>
      </c>
      <c r="AA79" s="1"/>
    </row>
    <row r="80" spans="1:27" x14ac:dyDescent="0.3">
      <c r="A80">
        <v>392203</v>
      </c>
      <c r="B80" t="s">
        <v>523</v>
      </c>
      <c r="C80" s="1">
        <v>39934</v>
      </c>
      <c r="D80" t="s">
        <v>179</v>
      </c>
      <c r="E80" t="s">
        <v>180</v>
      </c>
      <c r="F80" t="s">
        <v>30</v>
      </c>
      <c r="G80" t="s">
        <v>65</v>
      </c>
      <c r="H80" t="s">
        <v>65</v>
      </c>
      <c r="I80" t="s">
        <v>46</v>
      </c>
      <c r="J80" t="s">
        <v>181</v>
      </c>
      <c r="K80" t="s">
        <v>65</v>
      </c>
      <c r="L80">
        <v>0</v>
      </c>
      <c r="M80">
        <v>9</v>
      </c>
      <c r="N80" t="s">
        <v>33</v>
      </c>
      <c r="O80" t="s">
        <v>34</v>
      </c>
      <c r="P80">
        <v>9</v>
      </c>
      <c r="Q80" t="s">
        <v>35</v>
      </c>
      <c r="R80" t="s">
        <v>36</v>
      </c>
      <c r="S80">
        <v>23</v>
      </c>
      <c r="T80" t="s">
        <v>164</v>
      </c>
      <c r="U80" t="s">
        <v>95</v>
      </c>
      <c r="V80" t="s">
        <v>158</v>
      </c>
      <c r="W80" t="s">
        <v>103</v>
      </c>
      <c r="X80" t="s">
        <v>152</v>
      </c>
      <c r="Y80" t="s">
        <v>33</v>
      </c>
      <c r="Z80" t="s">
        <v>33</v>
      </c>
      <c r="AA80" s="1"/>
    </row>
    <row r="81" spans="1:27" x14ac:dyDescent="0.3">
      <c r="A81">
        <v>392204</v>
      </c>
      <c r="B81" t="s">
        <v>523</v>
      </c>
      <c r="C81" s="1">
        <v>39934</v>
      </c>
      <c r="D81" t="s">
        <v>159</v>
      </c>
      <c r="E81" t="s">
        <v>160</v>
      </c>
      <c r="F81" t="s">
        <v>29</v>
      </c>
      <c r="G81" t="s">
        <v>44</v>
      </c>
      <c r="H81" t="s">
        <v>29</v>
      </c>
      <c r="I81" t="s">
        <v>46</v>
      </c>
      <c r="J81" t="s">
        <v>182</v>
      </c>
      <c r="K81" t="s">
        <v>29</v>
      </c>
      <c r="L81">
        <v>0</v>
      </c>
      <c r="M81">
        <v>8</v>
      </c>
      <c r="N81" t="s">
        <v>33</v>
      </c>
      <c r="O81" t="s">
        <v>34</v>
      </c>
      <c r="P81">
        <v>8</v>
      </c>
      <c r="Q81" t="s">
        <v>35</v>
      </c>
      <c r="R81" t="s">
        <v>36</v>
      </c>
      <c r="S81">
        <v>24</v>
      </c>
      <c r="T81" t="s">
        <v>170</v>
      </c>
      <c r="U81" t="s">
        <v>91</v>
      </c>
      <c r="V81" t="s">
        <v>146</v>
      </c>
      <c r="W81" t="s">
        <v>157</v>
      </c>
      <c r="X81" t="s">
        <v>163</v>
      </c>
      <c r="Y81" t="s">
        <v>33</v>
      </c>
      <c r="Z81" t="s">
        <v>33</v>
      </c>
      <c r="AA81" s="1"/>
    </row>
    <row r="82" spans="1:27" x14ac:dyDescent="0.3">
      <c r="A82">
        <v>392205</v>
      </c>
      <c r="B82" t="s">
        <v>523</v>
      </c>
      <c r="C82" s="1">
        <v>39935</v>
      </c>
      <c r="D82" t="s">
        <v>154</v>
      </c>
      <c r="E82" t="s">
        <v>155</v>
      </c>
      <c r="F82" t="s">
        <v>73</v>
      </c>
      <c r="G82" t="s">
        <v>56</v>
      </c>
      <c r="H82" t="s">
        <v>73</v>
      </c>
      <c r="I82" t="s">
        <v>46</v>
      </c>
      <c r="J82" t="s">
        <v>92</v>
      </c>
      <c r="K82" t="s">
        <v>56</v>
      </c>
      <c r="L82">
        <v>3</v>
      </c>
      <c r="M82">
        <v>0</v>
      </c>
      <c r="N82" t="s">
        <v>33</v>
      </c>
      <c r="O82" t="s">
        <v>58</v>
      </c>
      <c r="P82">
        <v>3</v>
      </c>
      <c r="Q82" t="s">
        <v>35</v>
      </c>
      <c r="R82" t="s">
        <v>36</v>
      </c>
      <c r="S82">
        <v>25</v>
      </c>
      <c r="T82" t="s">
        <v>172</v>
      </c>
      <c r="U82" t="s">
        <v>122</v>
      </c>
      <c r="V82" t="s">
        <v>158</v>
      </c>
      <c r="W82" t="s">
        <v>48</v>
      </c>
      <c r="X82" t="s">
        <v>52</v>
      </c>
      <c r="Y82" t="s">
        <v>33</v>
      </c>
      <c r="Z82" t="s">
        <v>33</v>
      </c>
      <c r="AA82" s="1"/>
    </row>
    <row r="83" spans="1:27" x14ac:dyDescent="0.3">
      <c r="A83">
        <v>392206</v>
      </c>
      <c r="B83" t="s">
        <v>523</v>
      </c>
      <c r="C83" s="1">
        <v>39935</v>
      </c>
      <c r="D83" t="s">
        <v>183</v>
      </c>
      <c r="E83" t="s">
        <v>184</v>
      </c>
      <c r="F83" t="s">
        <v>45</v>
      </c>
      <c r="G83" t="s">
        <v>55</v>
      </c>
      <c r="H83" t="s">
        <v>55</v>
      </c>
      <c r="I83" t="s">
        <v>31</v>
      </c>
      <c r="J83" t="s">
        <v>185</v>
      </c>
      <c r="K83" t="s">
        <v>45</v>
      </c>
      <c r="L83">
        <v>0</v>
      </c>
      <c r="M83">
        <v>18</v>
      </c>
      <c r="N83" t="s">
        <v>33</v>
      </c>
      <c r="O83" t="s">
        <v>34</v>
      </c>
      <c r="P83">
        <v>18</v>
      </c>
      <c r="Q83" t="s">
        <v>35</v>
      </c>
      <c r="R83" t="s">
        <v>36</v>
      </c>
      <c r="S83">
        <v>26</v>
      </c>
      <c r="T83" t="s">
        <v>68</v>
      </c>
      <c r="U83" t="s">
        <v>38</v>
      </c>
      <c r="V83" t="s">
        <v>186</v>
      </c>
      <c r="W83" t="s">
        <v>187</v>
      </c>
      <c r="X83" t="s">
        <v>62</v>
      </c>
      <c r="Y83" t="s">
        <v>33</v>
      </c>
      <c r="Z83" t="s">
        <v>33</v>
      </c>
      <c r="AA83" s="1"/>
    </row>
    <row r="84" spans="1:27" x14ac:dyDescent="0.3">
      <c r="A84">
        <v>392207</v>
      </c>
      <c r="B84" t="s">
        <v>523</v>
      </c>
      <c r="C84" s="1">
        <v>39936</v>
      </c>
      <c r="D84" t="s">
        <v>154</v>
      </c>
      <c r="E84" t="s">
        <v>155</v>
      </c>
      <c r="F84" t="s">
        <v>44</v>
      </c>
      <c r="G84" t="s">
        <v>30</v>
      </c>
      <c r="H84" t="s">
        <v>30</v>
      </c>
      <c r="I84" t="s">
        <v>46</v>
      </c>
      <c r="J84" t="s">
        <v>127</v>
      </c>
      <c r="K84" t="s">
        <v>44</v>
      </c>
      <c r="L84">
        <v>6</v>
      </c>
      <c r="M84">
        <v>0</v>
      </c>
      <c r="N84" t="s">
        <v>33</v>
      </c>
      <c r="O84" t="s">
        <v>58</v>
      </c>
      <c r="P84">
        <v>6</v>
      </c>
      <c r="Q84" t="s">
        <v>35</v>
      </c>
      <c r="R84" t="s">
        <v>36</v>
      </c>
      <c r="S84">
        <v>27</v>
      </c>
      <c r="T84" t="s">
        <v>172</v>
      </c>
      <c r="U84" t="s">
        <v>48</v>
      </c>
      <c r="V84" t="s">
        <v>158</v>
      </c>
      <c r="W84" t="s">
        <v>122</v>
      </c>
      <c r="X84" t="s">
        <v>52</v>
      </c>
      <c r="Y84" t="s">
        <v>33</v>
      </c>
      <c r="Z84" t="s">
        <v>33</v>
      </c>
      <c r="AA84" s="1"/>
    </row>
    <row r="85" spans="1:27" x14ac:dyDescent="0.3">
      <c r="A85">
        <v>392208</v>
      </c>
      <c r="B85" t="s">
        <v>523</v>
      </c>
      <c r="C85" s="1">
        <v>39936</v>
      </c>
      <c r="D85" t="s">
        <v>183</v>
      </c>
      <c r="E85" t="s">
        <v>184</v>
      </c>
      <c r="F85" t="s">
        <v>29</v>
      </c>
      <c r="G85" t="s">
        <v>65</v>
      </c>
      <c r="H85" t="s">
        <v>65</v>
      </c>
      <c r="I85" t="s">
        <v>46</v>
      </c>
      <c r="J85" t="s">
        <v>188</v>
      </c>
      <c r="K85" t="s">
        <v>29</v>
      </c>
      <c r="L85">
        <v>9</v>
      </c>
      <c r="M85">
        <v>0</v>
      </c>
      <c r="N85" t="s">
        <v>33</v>
      </c>
      <c r="O85" t="s">
        <v>58</v>
      </c>
      <c r="P85">
        <v>9</v>
      </c>
      <c r="Q85" t="s">
        <v>35</v>
      </c>
      <c r="R85" t="s">
        <v>36</v>
      </c>
      <c r="S85">
        <v>28</v>
      </c>
      <c r="T85" t="s">
        <v>38</v>
      </c>
      <c r="U85" t="s">
        <v>162</v>
      </c>
      <c r="V85" t="s">
        <v>166</v>
      </c>
      <c r="W85" t="s">
        <v>76</v>
      </c>
      <c r="X85" t="s">
        <v>62</v>
      </c>
      <c r="Y85" t="s">
        <v>33</v>
      </c>
      <c r="Z85" t="s">
        <v>33</v>
      </c>
      <c r="AA85" s="1"/>
    </row>
    <row r="86" spans="1:27" x14ac:dyDescent="0.3">
      <c r="A86">
        <v>392209</v>
      </c>
      <c r="B86" t="s">
        <v>523</v>
      </c>
      <c r="C86" s="1">
        <v>39937</v>
      </c>
      <c r="D86" t="s">
        <v>179</v>
      </c>
      <c r="E86" t="s">
        <v>180</v>
      </c>
      <c r="F86" t="s">
        <v>45</v>
      </c>
      <c r="G86" t="s">
        <v>73</v>
      </c>
      <c r="H86" t="s">
        <v>45</v>
      </c>
      <c r="I86" t="s">
        <v>46</v>
      </c>
      <c r="J86" t="s">
        <v>102</v>
      </c>
      <c r="K86" t="s">
        <v>45</v>
      </c>
      <c r="L86">
        <v>0</v>
      </c>
      <c r="M86">
        <v>78</v>
      </c>
      <c r="N86" t="s">
        <v>33</v>
      </c>
      <c r="O86" t="s">
        <v>34</v>
      </c>
      <c r="P86">
        <v>78</v>
      </c>
      <c r="Q86" t="s">
        <v>35</v>
      </c>
      <c r="R86" t="s">
        <v>36</v>
      </c>
      <c r="S86">
        <v>29</v>
      </c>
      <c r="T86" t="s">
        <v>103</v>
      </c>
      <c r="U86" t="s">
        <v>164</v>
      </c>
      <c r="V86" t="s">
        <v>158</v>
      </c>
      <c r="W86" t="s">
        <v>95</v>
      </c>
      <c r="X86" t="s">
        <v>152</v>
      </c>
      <c r="Y86" t="s">
        <v>33</v>
      </c>
      <c r="Z86" t="s">
        <v>33</v>
      </c>
      <c r="AA86" s="1"/>
    </row>
    <row r="87" spans="1:27" x14ac:dyDescent="0.3">
      <c r="A87">
        <v>392210</v>
      </c>
      <c r="B87" t="s">
        <v>523</v>
      </c>
      <c r="C87" s="1">
        <v>39938</v>
      </c>
      <c r="D87" t="s">
        <v>159</v>
      </c>
      <c r="E87" t="s">
        <v>160</v>
      </c>
      <c r="F87" t="s">
        <v>44</v>
      </c>
      <c r="G87" t="s">
        <v>56</v>
      </c>
      <c r="H87" t="s">
        <v>44</v>
      </c>
      <c r="I87" t="s">
        <v>31</v>
      </c>
      <c r="J87" t="s">
        <v>129</v>
      </c>
      <c r="K87" t="s">
        <v>56</v>
      </c>
      <c r="L87">
        <v>0</v>
      </c>
      <c r="M87">
        <v>78</v>
      </c>
      <c r="N87" t="s">
        <v>33</v>
      </c>
      <c r="O87" t="s">
        <v>34</v>
      </c>
      <c r="P87">
        <v>78</v>
      </c>
      <c r="Q87" t="s">
        <v>35</v>
      </c>
      <c r="R87" t="s">
        <v>36</v>
      </c>
      <c r="S87">
        <v>30</v>
      </c>
      <c r="T87" t="s">
        <v>187</v>
      </c>
      <c r="U87" t="s">
        <v>61</v>
      </c>
      <c r="V87" t="s">
        <v>186</v>
      </c>
      <c r="W87" t="s">
        <v>176</v>
      </c>
      <c r="X87" t="s">
        <v>41</v>
      </c>
      <c r="Y87" t="s">
        <v>33</v>
      </c>
      <c r="Z87" t="s">
        <v>33</v>
      </c>
      <c r="AA87" s="1"/>
    </row>
    <row r="88" spans="1:27" x14ac:dyDescent="0.3">
      <c r="A88">
        <v>392211</v>
      </c>
      <c r="B88" t="s">
        <v>523</v>
      </c>
      <c r="C88" s="1">
        <v>39938</v>
      </c>
      <c r="D88" t="s">
        <v>159</v>
      </c>
      <c r="E88" t="s">
        <v>160</v>
      </c>
      <c r="F88" t="s">
        <v>55</v>
      </c>
      <c r="G88" t="s">
        <v>30</v>
      </c>
      <c r="H88" t="s">
        <v>30</v>
      </c>
      <c r="I88" t="s">
        <v>46</v>
      </c>
      <c r="J88" t="s">
        <v>189</v>
      </c>
      <c r="K88" t="s">
        <v>55</v>
      </c>
      <c r="L88">
        <v>9</v>
      </c>
      <c r="M88">
        <v>0</v>
      </c>
      <c r="N88" t="s">
        <v>33</v>
      </c>
      <c r="O88" t="s">
        <v>58</v>
      </c>
      <c r="P88">
        <v>9</v>
      </c>
      <c r="Q88" t="s">
        <v>35</v>
      </c>
      <c r="R88" t="s">
        <v>36</v>
      </c>
      <c r="S88">
        <v>31</v>
      </c>
      <c r="T88" t="s">
        <v>176</v>
      </c>
      <c r="U88" t="s">
        <v>61</v>
      </c>
      <c r="V88" t="s">
        <v>186</v>
      </c>
      <c r="W88" t="s">
        <v>91</v>
      </c>
      <c r="X88" t="s">
        <v>41</v>
      </c>
      <c r="Y88" t="s">
        <v>33</v>
      </c>
      <c r="Z88" t="s">
        <v>33</v>
      </c>
      <c r="AA88" s="1"/>
    </row>
    <row r="89" spans="1:27" x14ac:dyDescent="0.3">
      <c r="A89">
        <v>392212</v>
      </c>
      <c r="B89" t="s">
        <v>523</v>
      </c>
      <c r="C89" s="1">
        <v>39939</v>
      </c>
      <c r="D89" t="s">
        <v>174</v>
      </c>
      <c r="E89" t="s">
        <v>175</v>
      </c>
      <c r="F89" t="s">
        <v>73</v>
      </c>
      <c r="G89" t="s">
        <v>65</v>
      </c>
      <c r="H89" t="s">
        <v>73</v>
      </c>
      <c r="I89" t="s">
        <v>46</v>
      </c>
      <c r="J89" t="s">
        <v>190</v>
      </c>
      <c r="K89" t="s">
        <v>73</v>
      </c>
      <c r="L89">
        <v>0</v>
      </c>
      <c r="M89">
        <v>19</v>
      </c>
      <c r="N89" t="s">
        <v>33</v>
      </c>
      <c r="O89" t="s">
        <v>34</v>
      </c>
      <c r="P89">
        <v>19</v>
      </c>
      <c r="Q89" t="s">
        <v>35</v>
      </c>
      <c r="R89" t="s">
        <v>36</v>
      </c>
      <c r="S89">
        <v>32</v>
      </c>
      <c r="T89" t="s">
        <v>48</v>
      </c>
      <c r="U89" t="s">
        <v>170</v>
      </c>
      <c r="V89" t="s">
        <v>177</v>
      </c>
      <c r="W89" t="s">
        <v>76</v>
      </c>
      <c r="X89" t="s">
        <v>62</v>
      </c>
      <c r="Y89" t="s">
        <v>33</v>
      </c>
      <c r="Z89" t="s">
        <v>33</v>
      </c>
      <c r="AA89" s="1"/>
    </row>
    <row r="90" spans="1:27" x14ac:dyDescent="0.3">
      <c r="A90">
        <v>392213</v>
      </c>
      <c r="B90" t="s">
        <v>523</v>
      </c>
      <c r="C90" s="1">
        <v>39940</v>
      </c>
      <c r="D90" t="s">
        <v>174</v>
      </c>
      <c r="E90" t="s">
        <v>175</v>
      </c>
      <c r="F90" t="s">
        <v>29</v>
      </c>
      <c r="G90" t="s">
        <v>56</v>
      </c>
      <c r="H90" t="s">
        <v>56</v>
      </c>
      <c r="I90" t="s">
        <v>31</v>
      </c>
      <c r="J90" t="s">
        <v>191</v>
      </c>
      <c r="K90" t="s">
        <v>56</v>
      </c>
      <c r="L90">
        <v>7</v>
      </c>
      <c r="M90">
        <v>0</v>
      </c>
      <c r="N90" t="s">
        <v>33</v>
      </c>
      <c r="O90" t="s">
        <v>58</v>
      </c>
      <c r="P90">
        <v>7</v>
      </c>
      <c r="Q90" t="s">
        <v>35</v>
      </c>
      <c r="R90" t="s">
        <v>36</v>
      </c>
      <c r="S90">
        <v>33</v>
      </c>
      <c r="T90" t="s">
        <v>76</v>
      </c>
      <c r="U90" t="s">
        <v>68</v>
      </c>
      <c r="V90" t="s">
        <v>177</v>
      </c>
      <c r="W90" t="s">
        <v>162</v>
      </c>
      <c r="X90" t="s">
        <v>52</v>
      </c>
      <c r="Y90" t="s">
        <v>33</v>
      </c>
      <c r="Z90" t="s">
        <v>33</v>
      </c>
      <c r="AA90" s="1"/>
    </row>
    <row r="91" spans="1:27" x14ac:dyDescent="0.3">
      <c r="A91">
        <v>392214</v>
      </c>
      <c r="B91" t="s">
        <v>523</v>
      </c>
      <c r="C91" s="1">
        <v>39940</v>
      </c>
      <c r="D91" t="s">
        <v>174</v>
      </c>
      <c r="E91" t="s">
        <v>175</v>
      </c>
      <c r="F91" t="s">
        <v>45</v>
      </c>
      <c r="G91" t="s">
        <v>44</v>
      </c>
      <c r="H91" t="s">
        <v>45</v>
      </c>
      <c r="I91" t="s">
        <v>46</v>
      </c>
      <c r="J91" t="s">
        <v>90</v>
      </c>
      <c r="K91" t="s">
        <v>45</v>
      </c>
      <c r="L91">
        <v>0</v>
      </c>
      <c r="M91">
        <v>12</v>
      </c>
      <c r="N91" t="s">
        <v>33</v>
      </c>
      <c r="O91" t="s">
        <v>34</v>
      </c>
      <c r="P91">
        <v>12</v>
      </c>
      <c r="Q91" t="s">
        <v>35</v>
      </c>
      <c r="R91" t="s">
        <v>36</v>
      </c>
      <c r="S91">
        <v>34</v>
      </c>
      <c r="T91" t="s">
        <v>68</v>
      </c>
      <c r="U91" t="s">
        <v>162</v>
      </c>
      <c r="V91" t="s">
        <v>177</v>
      </c>
      <c r="W91" t="s">
        <v>76</v>
      </c>
      <c r="X91" t="s">
        <v>52</v>
      </c>
      <c r="Y91" t="s">
        <v>33</v>
      </c>
      <c r="Z91" t="s">
        <v>128</v>
      </c>
      <c r="AA91" s="1"/>
    </row>
    <row r="92" spans="1:27" x14ac:dyDescent="0.3">
      <c r="A92">
        <v>392215</v>
      </c>
      <c r="B92" t="s">
        <v>523</v>
      </c>
      <c r="C92" s="1">
        <v>39941</v>
      </c>
      <c r="D92" t="s">
        <v>179</v>
      </c>
      <c r="E92" t="s">
        <v>180</v>
      </c>
      <c r="F92" t="s">
        <v>55</v>
      </c>
      <c r="G92" t="s">
        <v>65</v>
      </c>
      <c r="H92" t="s">
        <v>65</v>
      </c>
      <c r="I92" t="s">
        <v>46</v>
      </c>
      <c r="J92" t="s">
        <v>118</v>
      </c>
      <c r="K92" t="s">
        <v>55</v>
      </c>
      <c r="L92">
        <v>7</v>
      </c>
      <c r="M92">
        <v>0</v>
      </c>
      <c r="N92" t="s">
        <v>33</v>
      </c>
      <c r="O92" t="s">
        <v>58</v>
      </c>
      <c r="P92">
        <v>7</v>
      </c>
      <c r="Q92" t="s">
        <v>35</v>
      </c>
      <c r="R92" t="s">
        <v>36</v>
      </c>
      <c r="S92">
        <v>35</v>
      </c>
      <c r="T92" t="s">
        <v>164</v>
      </c>
      <c r="U92" t="s">
        <v>95</v>
      </c>
      <c r="V92" t="s">
        <v>158</v>
      </c>
      <c r="W92" t="s">
        <v>122</v>
      </c>
      <c r="X92" t="s">
        <v>152</v>
      </c>
      <c r="Y92" t="s">
        <v>33</v>
      </c>
      <c r="Z92" t="s">
        <v>33</v>
      </c>
      <c r="AA92" s="1"/>
    </row>
    <row r="93" spans="1:27" x14ac:dyDescent="0.3">
      <c r="A93">
        <v>392216</v>
      </c>
      <c r="B93" t="s">
        <v>523</v>
      </c>
      <c r="C93" s="1">
        <v>39942</v>
      </c>
      <c r="D93" t="s">
        <v>192</v>
      </c>
      <c r="E93" t="s">
        <v>193</v>
      </c>
      <c r="F93" t="s">
        <v>73</v>
      </c>
      <c r="G93" t="s">
        <v>44</v>
      </c>
      <c r="H93" t="s">
        <v>44</v>
      </c>
      <c r="I93" t="s">
        <v>31</v>
      </c>
      <c r="J93" t="s">
        <v>127</v>
      </c>
      <c r="K93" t="s">
        <v>44</v>
      </c>
      <c r="L93">
        <v>3</v>
      </c>
      <c r="M93">
        <v>0</v>
      </c>
      <c r="N93" t="s">
        <v>33</v>
      </c>
      <c r="O93" t="s">
        <v>58</v>
      </c>
      <c r="P93">
        <v>3</v>
      </c>
      <c r="Q93" t="s">
        <v>35</v>
      </c>
      <c r="R93" t="s">
        <v>36</v>
      </c>
      <c r="S93">
        <v>36</v>
      </c>
      <c r="T93" t="s">
        <v>176</v>
      </c>
      <c r="U93" t="s">
        <v>40</v>
      </c>
      <c r="V93" t="s">
        <v>186</v>
      </c>
      <c r="W93" t="s">
        <v>170</v>
      </c>
      <c r="X93" t="s">
        <v>41</v>
      </c>
      <c r="Y93" t="s">
        <v>33</v>
      </c>
      <c r="Z93" t="s">
        <v>33</v>
      </c>
      <c r="AA93" s="1"/>
    </row>
    <row r="94" spans="1:27" x14ac:dyDescent="0.3">
      <c r="A94">
        <v>392217</v>
      </c>
      <c r="B94" t="s">
        <v>523</v>
      </c>
      <c r="C94" s="1">
        <v>39942</v>
      </c>
      <c r="D94" t="s">
        <v>192</v>
      </c>
      <c r="E94" t="s">
        <v>193</v>
      </c>
      <c r="F94" t="s">
        <v>45</v>
      </c>
      <c r="G94" t="s">
        <v>56</v>
      </c>
      <c r="H94" t="s">
        <v>56</v>
      </c>
      <c r="I94" t="s">
        <v>46</v>
      </c>
      <c r="J94" t="s">
        <v>194</v>
      </c>
      <c r="K94" t="s">
        <v>45</v>
      </c>
      <c r="L94">
        <v>7</v>
      </c>
      <c r="M94">
        <v>0</v>
      </c>
      <c r="N94" t="s">
        <v>33</v>
      </c>
      <c r="O94" t="s">
        <v>58</v>
      </c>
      <c r="P94">
        <v>7</v>
      </c>
      <c r="Q94" t="s">
        <v>35</v>
      </c>
      <c r="R94" t="s">
        <v>36</v>
      </c>
      <c r="S94">
        <v>37</v>
      </c>
      <c r="T94" t="s">
        <v>176</v>
      </c>
      <c r="U94" t="s">
        <v>170</v>
      </c>
      <c r="V94" t="s">
        <v>186</v>
      </c>
      <c r="W94" t="s">
        <v>40</v>
      </c>
      <c r="X94" t="s">
        <v>41</v>
      </c>
      <c r="Y94" t="s">
        <v>33</v>
      </c>
      <c r="Z94" t="s">
        <v>33</v>
      </c>
      <c r="AA94" s="1"/>
    </row>
    <row r="95" spans="1:27" x14ac:dyDescent="0.3">
      <c r="A95">
        <v>392218</v>
      </c>
      <c r="B95" t="s">
        <v>523</v>
      </c>
      <c r="C95" s="1">
        <v>39943</v>
      </c>
      <c r="D95" t="s">
        <v>154</v>
      </c>
      <c r="E95" t="s">
        <v>155</v>
      </c>
      <c r="F95" t="s">
        <v>29</v>
      </c>
      <c r="G95" t="s">
        <v>65</v>
      </c>
      <c r="H95" t="s">
        <v>65</v>
      </c>
      <c r="I95" t="s">
        <v>46</v>
      </c>
      <c r="J95" t="s">
        <v>181</v>
      </c>
      <c r="K95" t="s">
        <v>65</v>
      </c>
      <c r="L95">
        <v>0</v>
      </c>
      <c r="M95">
        <v>16</v>
      </c>
      <c r="N95" t="s">
        <v>33</v>
      </c>
      <c r="O95" t="s">
        <v>34</v>
      </c>
      <c r="P95">
        <v>16</v>
      </c>
      <c r="Q95" t="s">
        <v>35</v>
      </c>
      <c r="R95" t="s">
        <v>36</v>
      </c>
      <c r="S95">
        <v>38</v>
      </c>
      <c r="T95" t="s">
        <v>103</v>
      </c>
      <c r="U95" t="s">
        <v>122</v>
      </c>
      <c r="V95" t="s">
        <v>158</v>
      </c>
      <c r="W95" t="s">
        <v>61</v>
      </c>
      <c r="X95" t="s">
        <v>152</v>
      </c>
      <c r="Y95" t="s">
        <v>33</v>
      </c>
      <c r="Z95" t="s">
        <v>33</v>
      </c>
      <c r="AA95" s="1"/>
    </row>
    <row r="96" spans="1:27" x14ac:dyDescent="0.3">
      <c r="A96">
        <v>392219</v>
      </c>
      <c r="B96" t="s">
        <v>523</v>
      </c>
      <c r="C96" s="1">
        <v>39943</v>
      </c>
      <c r="D96" t="s">
        <v>183</v>
      </c>
      <c r="E96" t="s">
        <v>184</v>
      </c>
      <c r="F96" t="s">
        <v>55</v>
      </c>
      <c r="G96" t="s">
        <v>30</v>
      </c>
      <c r="H96" t="s">
        <v>55</v>
      </c>
      <c r="I96" t="s">
        <v>31</v>
      </c>
      <c r="J96" t="s">
        <v>126</v>
      </c>
      <c r="K96" t="s">
        <v>55</v>
      </c>
      <c r="L96">
        <v>7</v>
      </c>
      <c r="M96">
        <v>0</v>
      </c>
      <c r="N96" t="s">
        <v>33</v>
      </c>
      <c r="O96" t="s">
        <v>58</v>
      </c>
      <c r="P96">
        <v>7</v>
      </c>
      <c r="Q96" t="s">
        <v>35</v>
      </c>
      <c r="R96" t="s">
        <v>36</v>
      </c>
      <c r="S96">
        <v>39</v>
      </c>
      <c r="T96" t="s">
        <v>49</v>
      </c>
      <c r="U96" t="s">
        <v>51</v>
      </c>
      <c r="V96" t="s">
        <v>166</v>
      </c>
      <c r="W96" t="s">
        <v>91</v>
      </c>
      <c r="X96" t="s">
        <v>52</v>
      </c>
      <c r="Y96" t="s">
        <v>33</v>
      </c>
      <c r="Z96" t="s">
        <v>33</v>
      </c>
      <c r="AA96" s="1"/>
    </row>
    <row r="97" spans="1:27" x14ac:dyDescent="0.3">
      <c r="A97">
        <v>392220</v>
      </c>
      <c r="B97" t="s">
        <v>523</v>
      </c>
      <c r="C97" s="1">
        <v>39944</v>
      </c>
      <c r="D97" t="s">
        <v>192</v>
      </c>
      <c r="E97" t="s">
        <v>193</v>
      </c>
      <c r="F97" t="s">
        <v>73</v>
      </c>
      <c r="G97" t="s">
        <v>56</v>
      </c>
      <c r="H97" t="s">
        <v>73</v>
      </c>
      <c r="I97" t="s">
        <v>46</v>
      </c>
      <c r="J97" t="s">
        <v>195</v>
      </c>
      <c r="K97" t="s">
        <v>73</v>
      </c>
      <c r="L97">
        <v>0</v>
      </c>
      <c r="M97">
        <v>53</v>
      </c>
      <c r="N97" t="s">
        <v>33</v>
      </c>
      <c r="O97" t="s">
        <v>34</v>
      </c>
      <c r="P97">
        <v>53</v>
      </c>
      <c r="Q97" t="s">
        <v>35</v>
      </c>
      <c r="R97" t="s">
        <v>36</v>
      </c>
      <c r="S97">
        <v>40</v>
      </c>
      <c r="T97" t="s">
        <v>176</v>
      </c>
      <c r="U97" t="s">
        <v>170</v>
      </c>
      <c r="V97" t="s">
        <v>186</v>
      </c>
      <c r="W97" t="s">
        <v>172</v>
      </c>
      <c r="X97" t="s">
        <v>41</v>
      </c>
      <c r="Y97" t="s">
        <v>33</v>
      </c>
      <c r="Z97" t="s">
        <v>33</v>
      </c>
      <c r="AA97" s="1"/>
    </row>
    <row r="98" spans="1:27" x14ac:dyDescent="0.3">
      <c r="A98">
        <v>392221</v>
      </c>
      <c r="B98" t="s">
        <v>523</v>
      </c>
      <c r="C98" s="1">
        <v>39945</v>
      </c>
      <c r="D98" t="s">
        <v>174</v>
      </c>
      <c r="E98" t="s">
        <v>175</v>
      </c>
      <c r="F98" t="s">
        <v>29</v>
      </c>
      <c r="G98" t="s">
        <v>30</v>
      </c>
      <c r="H98" t="s">
        <v>29</v>
      </c>
      <c r="I98" t="s">
        <v>31</v>
      </c>
      <c r="J98" t="s">
        <v>196</v>
      </c>
      <c r="K98" t="s">
        <v>29</v>
      </c>
      <c r="L98">
        <v>6</v>
      </c>
      <c r="M98">
        <v>0</v>
      </c>
      <c r="N98" t="s">
        <v>33</v>
      </c>
      <c r="O98" t="s">
        <v>58</v>
      </c>
      <c r="P98">
        <v>6</v>
      </c>
      <c r="Q98" t="s">
        <v>35</v>
      </c>
      <c r="R98" t="s">
        <v>36</v>
      </c>
      <c r="S98">
        <v>41</v>
      </c>
      <c r="T98" t="s">
        <v>164</v>
      </c>
      <c r="U98" t="s">
        <v>187</v>
      </c>
      <c r="V98" t="s">
        <v>177</v>
      </c>
      <c r="W98" t="s">
        <v>38</v>
      </c>
      <c r="X98" t="s">
        <v>152</v>
      </c>
      <c r="Y98" t="s">
        <v>33</v>
      </c>
      <c r="Z98" t="s">
        <v>33</v>
      </c>
      <c r="AA98" s="1"/>
    </row>
    <row r="99" spans="1:27" x14ac:dyDescent="0.3">
      <c r="A99">
        <v>392222</v>
      </c>
      <c r="B99" t="s">
        <v>523</v>
      </c>
      <c r="C99" s="1">
        <v>39945</v>
      </c>
      <c r="D99" t="s">
        <v>174</v>
      </c>
      <c r="E99" t="s">
        <v>175</v>
      </c>
      <c r="F99" t="s">
        <v>44</v>
      </c>
      <c r="G99" t="s">
        <v>65</v>
      </c>
      <c r="H99" t="s">
        <v>44</v>
      </c>
      <c r="I99" t="s">
        <v>46</v>
      </c>
      <c r="J99" t="s">
        <v>197</v>
      </c>
      <c r="K99" t="s">
        <v>65</v>
      </c>
      <c r="L99">
        <v>8</v>
      </c>
      <c r="M99">
        <v>0</v>
      </c>
      <c r="N99" t="s">
        <v>33</v>
      </c>
      <c r="O99" t="s">
        <v>58</v>
      </c>
      <c r="P99">
        <v>8</v>
      </c>
      <c r="Q99" t="s">
        <v>35</v>
      </c>
      <c r="R99" t="s">
        <v>36</v>
      </c>
      <c r="S99">
        <v>42</v>
      </c>
      <c r="T99" t="s">
        <v>187</v>
      </c>
      <c r="U99" t="s">
        <v>38</v>
      </c>
      <c r="V99" t="s">
        <v>177</v>
      </c>
      <c r="W99" t="s">
        <v>164</v>
      </c>
      <c r="X99" t="s">
        <v>152</v>
      </c>
      <c r="Y99" t="s">
        <v>33</v>
      </c>
      <c r="Z99" t="s">
        <v>33</v>
      </c>
      <c r="AA99" s="1"/>
    </row>
    <row r="100" spans="1:27" x14ac:dyDescent="0.3">
      <c r="A100">
        <v>392223</v>
      </c>
      <c r="B100" t="s">
        <v>523</v>
      </c>
      <c r="C100" s="1">
        <v>39946</v>
      </c>
      <c r="D100" t="s">
        <v>159</v>
      </c>
      <c r="E100" t="s">
        <v>160</v>
      </c>
      <c r="F100" t="s">
        <v>73</v>
      </c>
      <c r="G100" t="s">
        <v>55</v>
      </c>
      <c r="H100" t="s">
        <v>73</v>
      </c>
      <c r="I100" t="s">
        <v>31</v>
      </c>
      <c r="J100" t="s">
        <v>198</v>
      </c>
      <c r="K100" t="s">
        <v>55</v>
      </c>
      <c r="L100">
        <v>0</v>
      </c>
      <c r="M100">
        <v>12</v>
      </c>
      <c r="N100" t="s">
        <v>33</v>
      </c>
      <c r="O100" t="s">
        <v>34</v>
      </c>
      <c r="P100">
        <v>12</v>
      </c>
      <c r="Q100" t="s">
        <v>35</v>
      </c>
      <c r="R100" t="s">
        <v>36</v>
      </c>
      <c r="S100">
        <v>43</v>
      </c>
      <c r="T100" t="s">
        <v>68</v>
      </c>
      <c r="U100" t="s">
        <v>49</v>
      </c>
      <c r="V100" t="s">
        <v>150</v>
      </c>
      <c r="W100" t="s">
        <v>51</v>
      </c>
      <c r="X100" t="s">
        <v>163</v>
      </c>
      <c r="Y100" t="s">
        <v>33</v>
      </c>
      <c r="Z100" t="s">
        <v>33</v>
      </c>
      <c r="AA100" s="1"/>
    </row>
    <row r="101" spans="1:27" x14ac:dyDescent="0.3">
      <c r="A101">
        <v>392224</v>
      </c>
      <c r="B101" t="s">
        <v>523</v>
      </c>
      <c r="C101" s="1">
        <v>39947</v>
      </c>
      <c r="D101" t="s">
        <v>159</v>
      </c>
      <c r="E101" t="s">
        <v>160</v>
      </c>
      <c r="F101" t="s">
        <v>29</v>
      </c>
      <c r="G101" t="s">
        <v>45</v>
      </c>
      <c r="H101" t="s">
        <v>45</v>
      </c>
      <c r="I101" t="s">
        <v>46</v>
      </c>
      <c r="J101" t="s">
        <v>196</v>
      </c>
      <c r="K101" t="s">
        <v>29</v>
      </c>
      <c r="L101">
        <v>2</v>
      </c>
      <c r="M101">
        <v>0</v>
      </c>
      <c r="N101" t="s">
        <v>33</v>
      </c>
      <c r="O101" t="s">
        <v>58</v>
      </c>
      <c r="P101">
        <v>2</v>
      </c>
      <c r="Q101" t="s">
        <v>35</v>
      </c>
      <c r="R101" t="s">
        <v>36</v>
      </c>
      <c r="S101">
        <v>44</v>
      </c>
      <c r="T101" t="s">
        <v>103</v>
      </c>
      <c r="U101" t="s">
        <v>68</v>
      </c>
      <c r="V101" t="s">
        <v>150</v>
      </c>
      <c r="W101" t="s">
        <v>49</v>
      </c>
      <c r="X101" t="s">
        <v>163</v>
      </c>
      <c r="Y101" t="s">
        <v>33</v>
      </c>
      <c r="Z101" t="s">
        <v>33</v>
      </c>
      <c r="AA101" s="1"/>
    </row>
    <row r="102" spans="1:27" x14ac:dyDescent="0.3">
      <c r="A102">
        <v>392225</v>
      </c>
      <c r="B102" t="s">
        <v>523</v>
      </c>
      <c r="C102" s="1">
        <v>39947</v>
      </c>
      <c r="D102" t="s">
        <v>159</v>
      </c>
      <c r="E102" t="s">
        <v>160</v>
      </c>
      <c r="F102" t="s">
        <v>65</v>
      </c>
      <c r="G102" t="s">
        <v>56</v>
      </c>
      <c r="H102" t="s">
        <v>56</v>
      </c>
      <c r="I102" t="s">
        <v>46</v>
      </c>
      <c r="J102" t="s">
        <v>199</v>
      </c>
      <c r="K102" t="s">
        <v>56</v>
      </c>
      <c r="L102">
        <v>0</v>
      </c>
      <c r="M102">
        <v>2</v>
      </c>
      <c r="N102" t="s">
        <v>33</v>
      </c>
      <c r="O102" t="s">
        <v>34</v>
      </c>
      <c r="P102">
        <v>2</v>
      </c>
      <c r="Q102" t="s">
        <v>35</v>
      </c>
      <c r="R102" t="s">
        <v>36</v>
      </c>
      <c r="S102">
        <v>45</v>
      </c>
      <c r="T102" t="s">
        <v>103</v>
      </c>
      <c r="U102" t="s">
        <v>68</v>
      </c>
      <c r="V102" t="s">
        <v>150</v>
      </c>
      <c r="W102" t="s">
        <v>49</v>
      </c>
      <c r="X102" t="s">
        <v>163</v>
      </c>
      <c r="Y102" t="s">
        <v>33</v>
      </c>
      <c r="Z102" t="s">
        <v>33</v>
      </c>
      <c r="AA102" s="1"/>
    </row>
    <row r="103" spans="1:27" x14ac:dyDescent="0.3">
      <c r="A103">
        <v>392226</v>
      </c>
      <c r="B103" t="s">
        <v>523</v>
      </c>
      <c r="C103" s="1">
        <v>39948</v>
      </c>
      <c r="D103" t="s">
        <v>200</v>
      </c>
      <c r="E103" t="s">
        <v>201</v>
      </c>
      <c r="F103" t="s">
        <v>55</v>
      </c>
      <c r="G103" t="s">
        <v>44</v>
      </c>
      <c r="H103" t="s">
        <v>44</v>
      </c>
      <c r="I103" t="s">
        <v>31</v>
      </c>
      <c r="J103" t="s">
        <v>202</v>
      </c>
      <c r="K103" t="s">
        <v>44</v>
      </c>
      <c r="L103">
        <v>6</v>
      </c>
      <c r="M103">
        <v>0</v>
      </c>
      <c r="N103" t="s">
        <v>33</v>
      </c>
      <c r="O103" t="s">
        <v>58</v>
      </c>
      <c r="P103">
        <v>6</v>
      </c>
      <c r="Q103" t="s">
        <v>35</v>
      </c>
      <c r="R103" t="s">
        <v>36</v>
      </c>
      <c r="S103">
        <v>46</v>
      </c>
      <c r="T103" t="s">
        <v>170</v>
      </c>
      <c r="U103" t="s">
        <v>61</v>
      </c>
      <c r="V103" t="s">
        <v>166</v>
      </c>
      <c r="W103" t="s">
        <v>172</v>
      </c>
      <c r="X103" t="s">
        <v>41</v>
      </c>
      <c r="Y103" t="s">
        <v>33</v>
      </c>
      <c r="Z103" t="s">
        <v>33</v>
      </c>
      <c r="AA103" s="1"/>
    </row>
    <row r="104" spans="1:27" x14ac:dyDescent="0.3">
      <c r="A104">
        <v>392227</v>
      </c>
      <c r="B104" t="s">
        <v>523</v>
      </c>
      <c r="C104" s="1">
        <v>39949</v>
      </c>
      <c r="D104" t="s">
        <v>154</v>
      </c>
      <c r="E104" t="s">
        <v>155</v>
      </c>
      <c r="F104" t="s">
        <v>45</v>
      </c>
      <c r="G104" t="s">
        <v>65</v>
      </c>
      <c r="H104" t="s">
        <v>65</v>
      </c>
      <c r="I104" t="s">
        <v>46</v>
      </c>
      <c r="J104" t="s">
        <v>90</v>
      </c>
      <c r="K104" t="s">
        <v>45</v>
      </c>
      <c r="L104">
        <v>7</v>
      </c>
      <c r="M104">
        <v>0</v>
      </c>
      <c r="N104" t="s">
        <v>33</v>
      </c>
      <c r="O104" t="s">
        <v>58</v>
      </c>
      <c r="P104">
        <v>7</v>
      </c>
      <c r="Q104" t="s">
        <v>35</v>
      </c>
      <c r="R104" t="s">
        <v>36</v>
      </c>
      <c r="S104">
        <v>47</v>
      </c>
      <c r="T104" t="s">
        <v>95</v>
      </c>
      <c r="U104" t="s">
        <v>157</v>
      </c>
      <c r="V104" t="s">
        <v>158</v>
      </c>
      <c r="W104" t="s">
        <v>122</v>
      </c>
      <c r="X104" t="s">
        <v>152</v>
      </c>
      <c r="Y104" t="s">
        <v>33</v>
      </c>
      <c r="Z104" t="s">
        <v>33</v>
      </c>
      <c r="AA104" s="1"/>
    </row>
    <row r="105" spans="1:27" x14ac:dyDescent="0.3">
      <c r="A105">
        <v>392228</v>
      </c>
      <c r="B105" t="s">
        <v>523</v>
      </c>
      <c r="C105" s="1">
        <v>39949</v>
      </c>
      <c r="D105" t="s">
        <v>183</v>
      </c>
      <c r="E105" t="s">
        <v>184</v>
      </c>
      <c r="F105" t="s">
        <v>73</v>
      </c>
      <c r="G105" t="s">
        <v>30</v>
      </c>
      <c r="H105" t="s">
        <v>73</v>
      </c>
      <c r="I105" t="s">
        <v>31</v>
      </c>
      <c r="J105" t="s">
        <v>190</v>
      </c>
      <c r="K105" t="s">
        <v>73</v>
      </c>
      <c r="L105">
        <v>6</v>
      </c>
      <c r="M105">
        <v>0</v>
      </c>
      <c r="N105" t="s">
        <v>33</v>
      </c>
      <c r="O105" t="s">
        <v>58</v>
      </c>
      <c r="P105">
        <v>6</v>
      </c>
      <c r="Q105" t="s">
        <v>35</v>
      </c>
      <c r="R105" t="s">
        <v>36</v>
      </c>
      <c r="S105">
        <v>48</v>
      </c>
      <c r="T105" t="s">
        <v>38</v>
      </c>
      <c r="U105" t="s">
        <v>91</v>
      </c>
      <c r="V105" t="s">
        <v>186</v>
      </c>
      <c r="W105" t="s">
        <v>49</v>
      </c>
      <c r="X105" t="s">
        <v>52</v>
      </c>
      <c r="Y105" t="s">
        <v>33</v>
      </c>
      <c r="Z105" t="s">
        <v>33</v>
      </c>
      <c r="AA105" s="1"/>
    </row>
    <row r="106" spans="1:27" x14ac:dyDescent="0.3">
      <c r="A106">
        <v>392229</v>
      </c>
      <c r="B106" t="s">
        <v>523</v>
      </c>
      <c r="C106" s="1">
        <v>39950</v>
      </c>
      <c r="D106" t="s">
        <v>183</v>
      </c>
      <c r="E106" t="s">
        <v>184</v>
      </c>
      <c r="F106" t="s">
        <v>73</v>
      </c>
      <c r="G106" t="s">
        <v>44</v>
      </c>
      <c r="H106" t="s">
        <v>73</v>
      </c>
      <c r="I106" t="s">
        <v>31</v>
      </c>
      <c r="J106" t="s">
        <v>182</v>
      </c>
      <c r="K106" t="s">
        <v>44</v>
      </c>
      <c r="L106">
        <v>0</v>
      </c>
      <c r="M106">
        <v>1</v>
      </c>
      <c r="N106" t="s">
        <v>33</v>
      </c>
      <c r="O106" t="s">
        <v>34</v>
      </c>
      <c r="P106">
        <v>1</v>
      </c>
      <c r="Q106" t="s">
        <v>35</v>
      </c>
      <c r="R106" t="s">
        <v>36</v>
      </c>
      <c r="S106">
        <v>49</v>
      </c>
      <c r="T106" t="s">
        <v>91</v>
      </c>
      <c r="U106" t="s">
        <v>51</v>
      </c>
      <c r="V106" t="s">
        <v>186</v>
      </c>
      <c r="W106" t="s">
        <v>176</v>
      </c>
      <c r="X106" t="s">
        <v>52</v>
      </c>
      <c r="Y106" t="s">
        <v>33</v>
      </c>
      <c r="Z106" t="s">
        <v>33</v>
      </c>
      <c r="AA106" s="1"/>
    </row>
    <row r="107" spans="1:27" x14ac:dyDescent="0.3">
      <c r="A107">
        <v>392230</v>
      </c>
      <c r="B107" t="s">
        <v>523</v>
      </c>
      <c r="C107" s="1">
        <v>39950</v>
      </c>
      <c r="D107" t="s">
        <v>200</v>
      </c>
      <c r="E107" t="s">
        <v>201</v>
      </c>
      <c r="F107" t="s">
        <v>55</v>
      </c>
      <c r="G107" t="s">
        <v>56</v>
      </c>
      <c r="H107" t="s">
        <v>55</v>
      </c>
      <c r="I107" t="s">
        <v>46</v>
      </c>
      <c r="J107" t="s">
        <v>165</v>
      </c>
      <c r="K107" t="s">
        <v>55</v>
      </c>
      <c r="L107">
        <v>0</v>
      </c>
      <c r="M107">
        <v>14</v>
      </c>
      <c r="N107" t="s">
        <v>33</v>
      </c>
      <c r="O107" t="s">
        <v>34</v>
      </c>
      <c r="P107">
        <v>14</v>
      </c>
      <c r="Q107" t="s">
        <v>35</v>
      </c>
      <c r="R107" t="s">
        <v>36</v>
      </c>
      <c r="S107">
        <v>50</v>
      </c>
      <c r="T107" t="s">
        <v>187</v>
      </c>
      <c r="U107" t="s">
        <v>61</v>
      </c>
      <c r="V107" t="s">
        <v>166</v>
      </c>
      <c r="W107" t="s">
        <v>170</v>
      </c>
      <c r="X107" t="s">
        <v>41</v>
      </c>
      <c r="Y107" t="s">
        <v>33</v>
      </c>
      <c r="Z107" t="s">
        <v>33</v>
      </c>
      <c r="AA107" s="1"/>
    </row>
    <row r="108" spans="1:27" x14ac:dyDescent="0.3">
      <c r="A108">
        <v>392231</v>
      </c>
      <c r="B108" t="s">
        <v>523</v>
      </c>
      <c r="C108" s="1">
        <v>39951</v>
      </c>
      <c r="D108" t="s">
        <v>174</v>
      </c>
      <c r="E108" t="s">
        <v>175</v>
      </c>
      <c r="F108" t="s">
        <v>45</v>
      </c>
      <c r="G108" t="s">
        <v>30</v>
      </c>
      <c r="H108" t="s">
        <v>45</v>
      </c>
      <c r="I108" t="s">
        <v>46</v>
      </c>
      <c r="J108" t="s">
        <v>203</v>
      </c>
      <c r="K108" t="s">
        <v>30</v>
      </c>
      <c r="L108">
        <v>7</v>
      </c>
      <c r="M108">
        <v>0</v>
      </c>
      <c r="N108" t="s">
        <v>33</v>
      </c>
      <c r="O108" t="s">
        <v>58</v>
      </c>
      <c r="P108">
        <v>7</v>
      </c>
      <c r="Q108" t="s">
        <v>35</v>
      </c>
      <c r="R108" t="s">
        <v>36</v>
      </c>
      <c r="S108">
        <v>51</v>
      </c>
      <c r="T108" t="s">
        <v>157</v>
      </c>
      <c r="U108" t="s">
        <v>51</v>
      </c>
      <c r="V108" t="s">
        <v>177</v>
      </c>
      <c r="W108" t="s">
        <v>95</v>
      </c>
      <c r="X108" t="s">
        <v>52</v>
      </c>
      <c r="Y108" t="s">
        <v>33</v>
      </c>
      <c r="Z108" t="s">
        <v>33</v>
      </c>
      <c r="AA108" s="1"/>
    </row>
    <row r="109" spans="1:27" x14ac:dyDescent="0.3">
      <c r="A109">
        <v>392232</v>
      </c>
      <c r="B109" t="s">
        <v>523</v>
      </c>
      <c r="C109" s="1">
        <v>39952</v>
      </c>
      <c r="D109" t="s">
        <v>183</v>
      </c>
      <c r="E109" t="s">
        <v>184</v>
      </c>
      <c r="F109" t="s">
        <v>29</v>
      </c>
      <c r="G109" t="s">
        <v>55</v>
      </c>
      <c r="H109" t="s">
        <v>55</v>
      </c>
      <c r="I109" t="s">
        <v>46</v>
      </c>
      <c r="J109" t="s">
        <v>188</v>
      </c>
      <c r="K109" t="s">
        <v>29</v>
      </c>
      <c r="L109">
        <v>7</v>
      </c>
      <c r="M109">
        <v>0</v>
      </c>
      <c r="N109" t="s">
        <v>33</v>
      </c>
      <c r="O109" t="s">
        <v>58</v>
      </c>
      <c r="P109">
        <v>7</v>
      </c>
      <c r="Q109" t="s">
        <v>35</v>
      </c>
      <c r="R109" t="s">
        <v>36</v>
      </c>
      <c r="S109">
        <v>52</v>
      </c>
      <c r="T109" t="s">
        <v>61</v>
      </c>
      <c r="U109" t="s">
        <v>51</v>
      </c>
      <c r="V109" t="s">
        <v>186</v>
      </c>
      <c r="W109" t="s">
        <v>172</v>
      </c>
      <c r="X109" t="s">
        <v>41</v>
      </c>
      <c r="Y109" t="s">
        <v>33</v>
      </c>
      <c r="Z109" t="s">
        <v>33</v>
      </c>
      <c r="AA109" s="1"/>
    </row>
    <row r="110" spans="1:27" x14ac:dyDescent="0.3">
      <c r="A110">
        <v>392233</v>
      </c>
      <c r="B110" t="s">
        <v>523</v>
      </c>
      <c r="C110" s="1">
        <v>39953</v>
      </c>
      <c r="D110" t="s">
        <v>159</v>
      </c>
      <c r="E110" t="s">
        <v>160</v>
      </c>
      <c r="F110" t="s">
        <v>30</v>
      </c>
      <c r="G110" t="s">
        <v>56</v>
      </c>
      <c r="H110" t="s">
        <v>30</v>
      </c>
      <c r="I110" t="s">
        <v>31</v>
      </c>
      <c r="J110" t="s">
        <v>204</v>
      </c>
      <c r="K110" t="s">
        <v>30</v>
      </c>
      <c r="L110">
        <v>4</v>
      </c>
      <c r="M110">
        <v>0</v>
      </c>
      <c r="N110" t="s">
        <v>33</v>
      </c>
      <c r="O110" t="s">
        <v>58</v>
      </c>
      <c r="P110">
        <v>4</v>
      </c>
      <c r="Q110" t="s">
        <v>35</v>
      </c>
      <c r="R110" t="s">
        <v>36</v>
      </c>
      <c r="S110">
        <v>53</v>
      </c>
      <c r="T110" t="s">
        <v>122</v>
      </c>
      <c r="U110" t="s">
        <v>157</v>
      </c>
      <c r="V110" t="s">
        <v>146</v>
      </c>
      <c r="W110" t="s">
        <v>187</v>
      </c>
      <c r="X110" t="s">
        <v>163</v>
      </c>
      <c r="Y110" t="s">
        <v>33</v>
      </c>
      <c r="Z110" t="s">
        <v>33</v>
      </c>
      <c r="AA110" s="1"/>
    </row>
    <row r="111" spans="1:27" x14ac:dyDescent="0.3">
      <c r="A111">
        <v>392234</v>
      </c>
      <c r="B111" t="s">
        <v>523</v>
      </c>
      <c r="C111" s="1">
        <v>39953</v>
      </c>
      <c r="D111" t="s">
        <v>159</v>
      </c>
      <c r="E111" t="s">
        <v>160</v>
      </c>
      <c r="F111" t="s">
        <v>45</v>
      </c>
      <c r="G111" t="s">
        <v>44</v>
      </c>
      <c r="H111" t="s">
        <v>45</v>
      </c>
      <c r="I111" t="s">
        <v>46</v>
      </c>
      <c r="J111" t="s">
        <v>156</v>
      </c>
      <c r="K111" t="s">
        <v>45</v>
      </c>
      <c r="L111">
        <v>0</v>
      </c>
      <c r="M111">
        <v>24</v>
      </c>
      <c r="N111" t="s">
        <v>33</v>
      </c>
      <c r="O111" t="s">
        <v>34</v>
      </c>
      <c r="P111">
        <v>24</v>
      </c>
      <c r="Q111" t="s">
        <v>35</v>
      </c>
      <c r="R111" t="s">
        <v>36</v>
      </c>
      <c r="S111">
        <v>54</v>
      </c>
      <c r="T111" t="s">
        <v>122</v>
      </c>
      <c r="U111" t="s">
        <v>157</v>
      </c>
      <c r="V111" t="s">
        <v>146</v>
      </c>
      <c r="W111" t="s">
        <v>187</v>
      </c>
      <c r="X111" t="s">
        <v>163</v>
      </c>
      <c r="Y111" t="s">
        <v>33</v>
      </c>
      <c r="Z111" t="s">
        <v>33</v>
      </c>
      <c r="AA111" s="1"/>
    </row>
    <row r="112" spans="1:27" x14ac:dyDescent="0.3">
      <c r="A112">
        <v>392235</v>
      </c>
      <c r="B112" t="s">
        <v>523</v>
      </c>
      <c r="C112" s="1">
        <v>39954</v>
      </c>
      <c r="D112" t="s">
        <v>174</v>
      </c>
      <c r="E112" t="s">
        <v>175</v>
      </c>
      <c r="F112" t="s">
        <v>55</v>
      </c>
      <c r="G112" t="s">
        <v>65</v>
      </c>
      <c r="H112" t="s">
        <v>55</v>
      </c>
      <c r="I112" t="s">
        <v>31</v>
      </c>
      <c r="J112" t="s">
        <v>85</v>
      </c>
      <c r="K112" t="s">
        <v>55</v>
      </c>
      <c r="L112">
        <v>4</v>
      </c>
      <c r="M112">
        <v>0</v>
      </c>
      <c r="N112" t="s">
        <v>33</v>
      </c>
      <c r="O112" t="s">
        <v>58</v>
      </c>
      <c r="P112">
        <v>4</v>
      </c>
      <c r="Q112" t="s">
        <v>35</v>
      </c>
      <c r="R112" t="s">
        <v>36</v>
      </c>
      <c r="S112">
        <v>55</v>
      </c>
      <c r="T112" t="s">
        <v>61</v>
      </c>
      <c r="U112" t="s">
        <v>91</v>
      </c>
      <c r="V112" t="s">
        <v>150</v>
      </c>
      <c r="W112" t="s">
        <v>95</v>
      </c>
      <c r="X112" t="s">
        <v>52</v>
      </c>
      <c r="Y112" t="s">
        <v>33</v>
      </c>
      <c r="Z112" t="s">
        <v>33</v>
      </c>
      <c r="AA112" s="1"/>
    </row>
    <row r="113" spans="1:27" x14ac:dyDescent="0.3">
      <c r="A113">
        <v>392236</v>
      </c>
      <c r="B113" t="s">
        <v>523</v>
      </c>
      <c r="C113" s="1">
        <v>39954</v>
      </c>
      <c r="D113" t="s">
        <v>174</v>
      </c>
      <c r="E113" t="s">
        <v>175</v>
      </c>
      <c r="F113" t="s">
        <v>29</v>
      </c>
      <c r="G113" t="s">
        <v>73</v>
      </c>
      <c r="H113" t="s">
        <v>29</v>
      </c>
      <c r="I113" t="s">
        <v>46</v>
      </c>
      <c r="J113" t="s">
        <v>205</v>
      </c>
      <c r="K113" t="s">
        <v>29</v>
      </c>
      <c r="L113">
        <v>0</v>
      </c>
      <c r="M113">
        <v>12</v>
      </c>
      <c r="N113" t="s">
        <v>33</v>
      </c>
      <c r="O113" t="s">
        <v>34</v>
      </c>
      <c r="P113">
        <v>12</v>
      </c>
      <c r="Q113" t="s">
        <v>35</v>
      </c>
      <c r="R113" t="s">
        <v>36</v>
      </c>
      <c r="S113">
        <v>56</v>
      </c>
      <c r="T113" t="s">
        <v>61</v>
      </c>
      <c r="U113" t="s">
        <v>91</v>
      </c>
      <c r="V113" t="s">
        <v>150</v>
      </c>
      <c r="W113" t="s">
        <v>95</v>
      </c>
      <c r="X113" t="s">
        <v>52</v>
      </c>
      <c r="Y113" t="s">
        <v>33</v>
      </c>
      <c r="Z113" t="s">
        <v>33</v>
      </c>
      <c r="AA113" s="1"/>
    </row>
    <row r="114" spans="1:27" x14ac:dyDescent="0.3">
      <c r="A114">
        <v>392237</v>
      </c>
      <c r="B114" t="s">
        <v>523</v>
      </c>
      <c r="C114" s="1">
        <v>39955</v>
      </c>
      <c r="D114" t="s">
        <v>174</v>
      </c>
      <c r="E114" t="s">
        <v>175</v>
      </c>
      <c r="F114" t="s">
        <v>55</v>
      </c>
      <c r="G114" t="s">
        <v>73</v>
      </c>
      <c r="H114" t="s">
        <v>73</v>
      </c>
      <c r="I114" t="s">
        <v>31</v>
      </c>
      <c r="J114" t="s">
        <v>98</v>
      </c>
      <c r="K114" t="s">
        <v>73</v>
      </c>
      <c r="L114">
        <v>6</v>
      </c>
      <c r="M114">
        <v>0</v>
      </c>
      <c r="N114" t="s">
        <v>33</v>
      </c>
      <c r="O114" t="s">
        <v>58</v>
      </c>
      <c r="P114">
        <v>6</v>
      </c>
      <c r="Q114" t="s">
        <v>35</v>
      </c>
      <c r="R114" t="s">
        <v>36</v>
      </c>
      <c r="T114" t="s">
        <v>103</v>
      </c>
      <c r="U114" t="s">
        <v>68</v>
      </c>
      <c r="V114" t="s">
        <v>177</v>
      </c>
      <c r="W114" t="s">
        <v>38</v>
      </c>
      <c r="X114" t="s">
        <v>52</v>
      </c>
      <c r="Y114" t="s">
        <v>33</v>
      </c>
      <c r="Z114" t="s">
        <v>33</v>
      </c>
      <c r="AA114" s="1"/>
    </row>
    <row r="115" spans="1:27" x14ac:dyDescent="0.3">
      <c r="A115">
        <v>392238</v>
      </c>
      <c r="B115" t="s">
        <v>523</v>
      </c>
      <c r="C115" s="1">
        <v>39956</v>
      </c>
      <c r="D115" t="s">
        <v>183</v>
      </c>
      <c r="E115" t="s">
        <v>184</v>
      </c>
      <c r="F115" t="s">
        <v>29</v>
      </c>
      <c r="G115" t="s">
        <v>45</v>
      </c>
      <c r="H115" t="s">
        <v>29</v>
      </c>
      <c r="I115" t="s">
        <v>31</v>
      </c>
      <c r="J115" t="s">
        <v>205</v>
      </c>
      <c r="K115" t="s">
        <v>29</v>
      </c>
      <c r="L115">
        <v>6</v>
      </c>
      <c r="M115">
        <v>0</v>
      </c>
      <c r="N115" t="s">
        <v>33</v>
      </c>
      <c r="O115" t="s">
        <v>58</v>
      </c>
      <c r="P115">
        <v>6</v>
      </c>
      <c r="Q115" t="s">
        <v>35</v>
      </c>
      <c r="R115" t="s">
        <v>36</v>
      </c>
      <c r="T115" t="s">
        <v>38</v>
      </c>
      <c r="U115" t="s">
        <v>157</v>
      </c>
      <c r="V115" t="s">
        <v>186</v>
      </c>
      <c r="W115" t="s">
        <v>61</v>
      </c>
      <c r="X115" t="s">
        <v>41</v>
      </c>
      <c r="Y115" t="s">
        <v>33</v>
      </c>
      <c r="Z115" t="s">
        <v>33</v>
      </c>
      <c r="AA115" s="1"/>
    </row>
    <row r="116" spans="1:27" x14ac:dyDescent="0.3">
      <c r="A116">
        <v>392239</v>
      </c>
      <c r="B116" t="s">
        <v>523</v>
      </c>
      <c r="C116" s="1">
        <v>39957</v>
      </c>
      <c r="D116" t="s">
        <v>183</v>
      </c>
      <c r="E116" t="s">
        <v>184</v>
      </c>
      <c r="F116" t="s">
        <v>29</v>
      </c>
      <c r="G116" t="s">
        <v>73</v>
      </c>
      <c r="H116" t="s">
        <v>29</v>
      </c>
      <c r="I116" t="s">
        <v>31</v>
      </c>
      <c r="J116" t="s">
        <v>135</v>
      </c>
      <c r="K116" t="s">
        <v>73</v>
      </c>
      <c r="L116">
        <v>0</v>
      </c>
      <c r="M116">
        <v>6</v>
      </c>
      <c r="N116" t="s">
        <v>33</v>
      </c>
      <c r="O116" t="s">
        <v>34</v>
      </c>
      <c r="P116">
        <v>6</v>
      </c>
      <c r="Q116" t="s">
        <v>35</v>
      </c>
      <c r="R116" t="s">
        <v>36</v>
      </c>
      <c r="T116" t="s">
        <v>38</v>
      </c>
      <c r="U116" t="s">
        <v>157</v>
      </c>
      <c r="V116" t="s">
        <v>166</v>
      </c>
      <c r="W116" t="s">
        <v>68</v>
      </c>
      <c r="X116" t="s">
        <v>41</v>
      </c>
      <c r="Y116" t="s">
        <v>33</v>
      </c>
      <c r="Z116" t="s">
        <v>33</v>
      </c>
      <c r="AA116" s="1"/>
    </row>
    <row r="117" spans="1:27" x14ac:dyDescent="0.3">
      <c r="A117">
        <v>419106</v>
      </c>
      <c r="B117" t="s">
        <v>524</v>
      </c>
      <c r="C117" s="1">
        <v>40249</v>
      </c>
      <c r="D117" t="s">
        <v>63</v>
      </c>
      <c r="E117" t="s">
        <v>97</v>
      </c>
      <c r="F117" t="s">
        <v>73</v>
      </c>
      <c r="G117" t="s">
        <v>30</v>
      </c>
      <c r="H117" t="s">
        <v>73</v>
      </c>
      <c r="I117" t="s">
        <v>31</v>
      </c>
      <c r="J117" t="s">
        <v>206</v>
      </c>
      <c r="K117" t="s">
        <v>30</v>
      </c>
      <c r="L117">
        <v>0</v>
      </c>
      <c r="M117">
        <v>11</v>
      </c>
      <c r="N117" t="s">
        <v>33</v>
      </c>
      <c r="O117" t="s">
        <v>34</v>
      </c>
      <c r="P117">
        <v>11</v>
      </c>
      <c r="Q117" t="s">
        <v>35</v>
      </c>
      <c r="R117" t="s">
        <v>36</v>
      </c>
      <c r="S117">
        <v>1</v>
      </c>
      <c r="T117" t="s">
        <v>38</v>
      </c>
      <c r="U117" t="s">
        <v>51</v>
      </c>
      <c r="V117" t="s">
        <v>69</v>
      </c>
      <c r="W117" t="s">
        <v>122</v>
      </c>
      <c r="X117" t="s">
        <v>207</v>
      </c>
      <c r="Y117" t="s">
        <v>33</v>
      </c>
      <c r="Z117" t="s">
        <v>33</v>
      </c>
      <c r="AA117" s="1"/>
    </row>
    <row r="118" spans="1:27" x14ac:dyDescent="0.3">
      <c r="A118">
        <v>419107</v>
      </c>
      <c r="B118" t="s">
        <v>524</v>
      </c>
      <c r="C118" s="1">
        <v>40250</v>
      </c>
      <c r="D118" t="s">
        <v>63</v>
      </c>
      <c r="E118" t="s">
        <v>208</v>
      </c>
      <c r="F118" t="s">
        <v>65</v>
      </c>
      <c r="G118" t="s">
        <v>56</v>
      </c>
      <c r="H118" t="s">
        <v>65</v>
      </c>
      <c r="I118" t="s">
        <v>46</v>
      </c>
      <c r="J118" t="s">
        <v>92</v>
      </c>
      <c r="K118" t="s">
        <v>65</v>
      </c>
      <c r="L118">
        <v>0</v>
      </c>
      <c r="M118">
        <v>4</v>
      </c>
      <c r="N118" t="s">
        <v>33</v>
      </c>
      <c r="O118" t="s">
        <v>34</v>
      </c>
      <c r="P118">
        <v>4</v>
      </c>
      <c r="Q118" t="s">
        <v>35</v>
      </c>
      <c r="R118" t="s">
        <v>36</v>
      </c>
      <c r="S118">
        <v>2</v>
      </c>
      <c r="T118" t="s">
        <v>38</v>
      </c>
      <c r="U118" t="s">
        <v>51</v>
      </c>
      <c r="V118" t="s">
        <v>209</v>
      </c>
      <c r="W118" t="s">
        <v>122</v>
      </c>
      <c r="X118" t="s">
        <v>207</v>
      </c>
      <c r="Y118" t="s">
        <v>33</v>
      </c>
      <c r="Z118" t="s">
        <v>33</v>
      </c>
      <c r="AA118" s="1"/>
    </row>
    <row r="119" spans="1:27" x14ac:dyDescent="0.3">
      <c r="A119">
        <v>419108</v>
      </c>
      <c r="B119" t="s">
        <v>524</v>
      </c>
      <c r="C119" s="1">
        <v>40250</v>
      </c>
      <c r="D119" t="s">
        <v>42</v>
      </c>
      <c r="E119" t="s">
        <v>43</v>
      </c>
      <c r="F119" t="s">
        <v>44</v>
      </c>
      <c r="G119" t="s">
        <v>55</v>
      </c>
      <c r="H119" t="s">
        <v>55</v>
      </c>
      <c r="I119" t="s">
        <v>31</v>
      </c>
      <c r="J119" t="s">
        <v>189</v>
      </c>
      <c r="K119" t="s">
        <v>55</v>
      </c>
      <c r="L119">
        <v>5</v>
      </c>
      <c r="M119">
        <v>0</v>
      </c>
      <c r="N119" t="s">
        <v>33</v>
      </c>
      <c r="O119" t="s">
        <v>58</v>
      </c>
      <c r="P119">
        <v>5</v>
      </c>
      <c r="Q119" t="s">
        <v>35</v>
      </c>
      <c r="R119" t="s">
        <v>36</v>
      </c>
      <c r="S119">
        <v>3</v>
      </c>
      <c r="T119" t="s">
        <v>103</v>
      </c>
      <c r="U119" t="s">
        <v>91</v>
      </c>
      <c r="V119" t="s">
        <v>86</v>
      </c>
      <c r="W119" t="s">
        <v>95</v>
      </c>
      <c r="X119" t="s">
        <v>52</v>
      </c>
      <c r="Y119" t="s">
        <v>33</v>
      </c>
      <c r="Z119" t="s">
        <v>33</v>
      </c>
      <c r="AA119" s="1"/>
    </row>
    <row r="120" spans="1:27" x14ac:dyDescent="0.3">
      <c r="A120">
        <v>419109</v>
      </c>
      <c r="B120" t="s">
        <v>524</v>
      </c>
      <c r="C120" s="1">
        <v>40251</v>
      </c>
      <c r="D120" t="s">
        <v>71</v>
      </c>
      <c r="E120" t="s">
        <v>72</v>
      </c>
      <c r="F120" t="s">
        <v>30</v>
      </c>
      <c r="G120" t="s">
        <v>29</v>
      </c>
      <c r="H120" t="s">
        <v>30</v>
      </c>
      <c r="I120" t="s">
        <v>31</v>
      </c>
      <c r="J120" t="s">
        <v>210</v>
      </c>
      <c r="K120" t="s">
        <v>30</v>
      </c>
      <c r="L120">
        <v>7</v>
      </c>
      <c r="M120">
        <v>0</v>
      </c>
      <c r="N120" t="s">
        <v>33</v>
      </c>
      <c r="O120" t="s">
        <v>58</v>
      </c>
      <c r="P120">
        <v>7</v>
      </c>
      <c r="Q120" t="s">
        <v>35</v>
      </c>
      <c r="R120" t="s">
        <v>36</v>
      </c>
      <c r="S120">
        <v>4</v>
      </c>
      <c r="T120" t="s">
        <v>170</v>
      </c>
      <c r="U120" t="s">
        <v>40</v>
      </c>
      <c r="V120" t="s">
        <v>211</v>
      </c>
      <c r="W120" t="s">
        <v>164</v>
      </c>
      <c r="X120" t="s">
        <v>152</v>
      </c>
      <c r="Y120" t="s">
        <v>33</v>
      </c>
      <c r="Z120" t="s">
        <v>33</v>
      </c>
      <c r="AA120" s="1"/>
    </row>
    <row r="121" spans="1:27" x14ac:dyDescent="0.3">
      <c r="A121">
        <v>419110</v>
      </c>
      <c r="B121" t="s">
        <v>524</v>
      </c>
      <c r="C121" s="1">
        <v>40251</v>
      </c>
      <c r="D121" t="s">
        <v>88</v>
      </c>
      <c r="E121" t="s">
        <v>89</v>
      </c>
      <c r="F121" t="s">
        <v>45</v>
      </c>
      <c r="G121" t="s">
        <v>73</v>
      </c>
      <c r="H121" t="s">
        <v>73</v>
      </c>
      <c r="I121" t="s">
        <v>46</v>
      </c>
      <c r="J121" t="s">
        <v>212</v>
      </c>
      <c r="K121" t="s">
        <v>73</v>
      </c>
      <c r="L121">
        <v>0</v>
      </c>
      <c r="M121">
        <v>31</v>
      </c>
      <c r="N121" t="s">
        <v>33</v>
      </c>
      <c r="O121" t="s">
        <v>34</v>
      </c>
      <c r="P121">
        <v>31</v>
      </c>
      <c r="Q121" t="s">
        <v>35</v>
      </c>
      <c r="R121" t="s">
        <v>36</v>
      </c>
      <c r="S121">
        <v>5</v>
      </c>
      <c r="T121" t="s">
        <v>76</v>
      </c>
      <c r="U121" t="s">
        <v>68</v>
      </c>
      <c r="V121" t="s">
        <v>213</v>
      </c>
      <c r="W121" t="s">
        <v>214</v>
      </c>
      <c r="X121" t="s">
        <v>163</v>
      </c>
      <c r="Y121" t="s">
        <v>33</v>
      </c>
      <c r="Z121" t="s">
        <v>33</v>
      </c>
      <c r="AA121" s="1"/>
    </row>
    <row r="122" spans="1:27" x14ac:dyDescent="0.3">
      <c r="A122">
        <v>419111</v>
      </c>
      <c r="B122" t="s">
        <v>524</v>
      </c>
      <c r="C122" s="1">
        <v>40252</v>
      </c>
      <c r="D122" t="s">
        <v>215</v>
      </c>
      <c r="E122" t="s">
        <v>216</v>
      </c>
      <c r="F122" t="s">
        <v>56</v>
      </c>
      <c r="G122" t="s">
        <v>55</v>
      </c>
      <c r="H122" t="s">
        <v>55</v>
      </c>
      <c r="I122" t="s">
        <v>31</v>
      </c>
      <c r="J122" t="s">
        <v>85</v>
      </c>
      <c r="K122" t="s">
        <v>55</v>
      </c>
      <c r="L122">
        <v>6</v>
      </c>
      <c r="M122">
        <v>0</v>
      </c>
      <c r="N122" t="s">
        <v>33</v>
      </c>
      <c r="O122" t="s">
        <v>58</v>
      </c>
      <c r="P122">
        <v>6</v>
      </c>
      <c r="Q122" t="s">
        <v>35</v>
      </c>
      <c r="R122" t="s">
        <v>36</v>
      </c>
      <c r="S122">
        <v>6</v>
      </c>
      <c r="T122" t="s">
        <v>122</v>
      </c>
      <c r="U122" t="s">
        <v>38</v>
      </c>
      <c r="V122" t="s">
        <v>217</v>
      </c>
      <c r="W122" t="s">
        <v>51</v>
      </c>
      <c r="X122" t="s">
        <v>207</v>
      </c>
      <c r="Y122" t="s">
        <v>33</v>
      </c>
      <c r="Z122" t="s">
        <v>33</v>
      </c>
      <c r="AA122" s="1"/>
    </row>
    <row r="123" spans="1:27" x14ac:dyDescent="0.3">
      <c r="A123">
        <v>419112</v>
      </c>
      <c r="B123" t="s">
        <v>524</v>
      </c>
      <c r="C123" s="1">
        <v>40253</v>
      </c>
      <c r="D123" t="s">
        <v>27</v>
      </c>
      <c r="E123" t="s">
        <v>28</v>
      </c>
      <c r="F123" t="s">
        <v>29</v>
      </c>
      <c r="G123" t="s">
        <v>44</v>
      </c>
      <c r="H123" t="s">
        <v>44</v>
      </c>
      <c r="I123" t="s">
        <v>46</v>
      </c>
      <c r="J123" t="s">
        <v>188</v>
      </c>
      <c r="K123" t="s">
        <v>29</v>
      </c>
      <c r="L123">
        <v>8</v>
      </c>
      <c r="M123">
        <v>0</v>
      </c>
      <c r="N123" t="s">
        <v>33</v>
      </c>
      <c r="O123" t="s">
        <v>58</v>
      </c>
      <c r="P123">
        <v>8</v>
      </c>
      <c r="Q123" t="s">
        <v>35</v>
      </c>
      <c r="R123" t="s">
        <v>36</v>
      </c>
      <c r="S123">
        <v>7</v>
      </c>
      <c r="T123" t="s">
        <v>214</v>
      </c>
      <c r="U123" t="s">
        <v>68</v>
      </c>
      <c r="V123" t="s">
        <v>218</v>
      </c>
      <c r="W123" t="s">
        <v>76</v>
      </c>
      <c r="X123" t="s">
        <v>163</v>
      </c>
      <c r="Y123" t="s">
        <v>33</v>
      </c>
      <c r="Z123" t="s">
        <v>33</v>
      </c>
      <c r="AA123" s="1"/>
    </row>
    <row r="124" spans="1:27" x14ac:dyDescent="0.3">
      <c r="A124">
        <v>419113</v>
      </c>
      <c r="B124" t="s">
        <v>524</v>
      </c>
      <c r="C124" s="1">
        <v>40253</v>
      </c>
      <c r="D124" t="s">
        <v>71</v>
      </c>
      <c r="E124" t="s">
        <v>72</v>
      </c>
      <c r="F124" t="s">
        <v>30</v>
      </c>
      <c r="G124" t="s">
        <v>45</v>
      </c>
      <c r="H124" t="s">
        <v>45</v>
      </c>
      <c r="I124" t="s">
        <v>46</v>
      </c>
      <c r="J124" t="s">
        <v>102</v>
      </c>
      <c r="K124" t="s">
        <v>45</v>
      </c>
      <c r="L124">
        <v>0</v>
      </c>
      <c r="M124">
        <v>55</v>
      </c>
      <c r="N124" t="s">
        <v>33</v>
      </c>
      <c r="O124" t="s">
        <v>34</v>
      </c>
      <c r="P124">
        <v>55</v>
      </c>
      <c r="Q124" t="s">
        <v>35</v>
      </c>
      <c r="R124" t="s">
        <v>36</v>
      </c>
      <c r="S124">
        <v>8</v>
      </c>
      <c r="T124" t="s">
        <v>170</v>
      </c>
      <c r="U124" t="s">
        <v>40</v>
      </c>
      <c r="V124" t="s">
        <v>211</v>
      </c>
      <c r="W124" t="s">
        <v>164</v>
      </c>
      <c r="X124" t="s">
        <v>152</v>
      </c>
      <c r="Y124" t="s">
        <v>33</v>
      </c>
      <c r="Z124" t="s">
        <v>33</v>
      </c>
      <c r="AA124" s="1"/>
    </row>
    <row r="125" spans="1:27" x14ac:dyDescent="0.3">
      <c r="A125">
        <v>419114</v>
      </c>
      <c r="B125" t="s">
        <v>524</v>
      </c>
      <c r="C125" s="1">
        <v>40254</v>
      </c>
      <c r="D125" t="s">
        <v>53</v>
      </c>
      <c r="E125" t="s">
        <v>54</v>
      </c>
      <c r="F125" t="s">
        <v>55</v>
      </c>
      <c r="G125" t="s">
        <v>65</v>
      </c>
      <c r="H125" t="s">
        <v>55</v>
      </c>
      <c r="I125" t="s">
        <v>31</v>
      </c>
      <c r="J125" t="s">
        <v>145</v>
      </c>
      <c r="K125" t="s">
        <v>65</v>
      </c>
      <c r="L125">
        <v>0</v>
      </c>
      <c r="M125">
        <v>98</v>
      </c>
      <c r="N125" t="s">
        <v>33</v>
      </c>
      <c r="O125" t="s">
        <v>34</v>
      </c>
      <c r="P125">
        <v>98</v>
      </c>
      <c r="Q125" t="s">
        <v>35</v>
      </c>
      <c r="R125" t="s">
        <v>36</v>
      </c>
      <c r="S125">
        <v>9</v>
      </c>
      <c r="T125" t="s">
        <v>103</v>
      </c>
      <c r="U125" t="s">
        <v>95</v>
      </c>
      <c r="V125" t="s">
        <v>219</v>
      </c>
      <c r="W125" t="s">
        <v>91</v>
      </c>
      <c r="X125" t="s">
        <v>52</v>
      </c>
      <c r="Y125" t="s">
        <v>33</v>
      </c>
      <c r="Z125" t="s">
        <v>33</v>
      </c>
      <c r="AA125" s="1"/>
    </row>
    <row r="126" spans="1:27" x14ac:dyDescent="0.3">
      <c r="A126">
        <v>419115</v>
      </c>
      <c r="B126" t="s">
        <v>524</v>
      </c>
      <c r="C126" s="1">
        <v>40255</v>
      </c>
      <c r="D126" t="s">
        <v>27</v>
      </c>
      <c r="E126" t="s">
        <v>28</v>
      </c>
      <c r="F126" t="s">
        <v>29</v>
      </c>
      <c r="G126" t="s">
        <v>56</v>
      </c>
      <c r="H126" t="s">
        <v>29</v>
      </c>
      <c r="I126" t="s">
        <v>31</v>
      </c>
      <c r="J126" t="s">
        <v>188</v>
      </c>
      <c r="K126" t="s">
        <v>29</v>
      </c>
      <c r="L126">
        <v>10</v>
      </c>
      <c r="M126">
        <v>0</v>
      </c>
      <c r="N126" t="s">
        <v>33</v>
      </c>
      <c r="O126" t="s">
        <v>58</v>
      </c>
      <c r="P126">
        <v>10</v>
      </c>
      <c r="Q126" t="s">
        <v>35</v>
      </c>
      <c r="R126" t="s">
        <v>36</v>
      </c>
      <c r="S126">
        <v>10</v>
      </c>
      <c r="T126" t="s">
        <v>76</v>
      </c>
      <c r="U126" t="s">
        <v>68</v>
      </c>
      <c r="V126" t="s">
        <v>218</v>
      </c>
      <c r="W126" t="s">
        <v>214</v>
      </c>
      <c r="X126" t="s">
        <v>163</v>
      </c>
      <c r="Y126" t="s">
        <v>33</v>
      </c>
      <c r="Z126" t="s">
        <v>33</v>
      </c>
      <c r="AA126" s="1"/>
    </row>
    <row r="127" spans="1:27" x14ac:dyDescent="0.3">
      <c r="A127">
        <v>419116</v>
      </c>
      <c r="B127" t="s">
        <v>524</v>
      </c>
      <c r="C127" s="1">
        <v>40256</v>
      </c>
      <c r="D127" t="s">
        <v>53</v>
      </c>
      <c r="E127" t="s">
        <v>54</v>
      </c>
      <c r="F127" t="s">
        <v>55</v>
      </c>
      <c r="G127" t="s">
        <v>45</v>
      </c>
      <c r="H127" t="s">
        <v>55</v>
      </c>
      <c r="I127" t="s">
        <v>46</v>
      </c>
      <c r="J127" t="s">
        <v>90</v>
      </c>
      <c r="K127" t="s">
        <v>45</v>
      </c>
      <c r="L127">
        <v>5</v>
      </c>
      <c r="M127">
        <v>0</v>
      </c>
      <c r="N127" t="s">
        <v>33</v>
      </c>
      <c r="O127" t="s">
        <v>58</v>
      </c>
      <c r="P127">
        <v>5</v>
      </c>
      <c r="Q127" t="s">
        <v>35</v>
      </c>
      <c r="R127" t="s">
        <v>36</v>
      </c>
      <c r="S127">
        <v>11</v>
      </c>
      <c r="T127" t="s">
        <v>103</v>
      </c>
      <c r="U127" t="s">
        <v>95</v>
      </c>
      <c r="V127" t="s">
        <v>219</v>
      </c>
      <c r="W127" t="s">
        <v>91</v>
      </c>
      <c r="X127" t="s">
        <v>52</v>
      </c>
      <c r="Y127" t="s">
        <v>33</v>
      </c>
      <c r="Z127" t="s">
        <v>33</v>
      </c>
      <c r="AA127" s="1"/>
    </row>
    <row r="128" spans="1:27" x14ac:dyDescent="0.3">
      <c r="A128">
        <v>419117</v>
      </c>
      <c r="B128" t="s">
        <v>524</v>
      </c>
      <c r="C128" s="1">
        <v>40256</v>
      </c>
      <c r="D128" t="s">
        <v>220</v>
      </c>
      <c r="E128" t="s">
        <v>221</v>
      </c>
      <c r="F128" t="s">
        <v>73</v>
      </c>
      <c r="G128" t="s">
        <v>44</v>
      </c>
      <c r="H128" t="s">
        <v>44</v>
      </c>
      <c r="I128" t="s">
        <v>31</v>
      </c>
      <c r="J128" t="s">
        <v>222</v>
      </c>
      <c r="K128" t="s">
        <v>73</v>
      </c>
      <c r="L128">
        <v>0</v>
      </c>
      <c r="M128">
        <v>6</v>
      </c>
      <c r="N128" t="s">
        <v>33</v>
      </c>
      <c r="O128" t="s">
        <v>34</v>
      </c>
      <c r="P128">
        <v>6</v>
      </c>
      <c r="Q128" t="s">
        <v>35</v>
      </c>
      <c r="R128" t="s">
        <v>36</v>
      </c>
      <c r="S128">
        <v>12</v>
      </c>
      <c r="T128" t="s">
        <v>75</v>
      </c>
      <c r="U128" t="s">
        <v>164</v>
      </c>
      <c r="V128" t="s">
        <v>223</v>
      </c>
      <c r="W128" t="s">
        <v>40</v>
      </c>
      <c r="X128" t="s">
        <v>62</v>
      </c>
      <c r="Y128" t="s">
        <v>33</v>
      </c>
      <c r="Z128" t="s">
        <v>33</v>
      </c>
      <c r="AA128" s="1"/>
    </row>
    <row r="129" spans="1:27" x14ac:dyDescent="0.3">
      <c r="A129">
        <v>419118</v>
      </c>
      <c r="B129" t="s">
        <v>524</v>
      </c>
      <c r="C129" s="1">
        <v>40257</v>
      </c>
      <c r="D129" t="s">
        <v>215</v>
      </c>
      <c r="E129" t="s">
        <v>216</v>
      </c>
      <c r="F129" t="s">
        <v>56</v>
      </c>
      <c r="G129" t="s">
        <v>30</v>
      </c>
      <c r="H129" t="s">
        <v>56</v>
      </c>
      <c r="I129" t="s">
        <v>46</v>
      </c>
      <c r="J129" t="s">
        <v>224</v>
      </c>
      <c r="K129" t="s">
        <v>56</v>
      </c>
      <c r="L129">
        <v>0</v>
      </c>
      <c r="M129">
        <v>34</v>
      </c>
      <c r="N129" t="s">
        <v>33</v>
      </c>
      <c r="O129" t="s">
        <v>34</v>
      </c>
      <c r="P129">
        <v>34</v>
      </c>
      <c r="Q129" t="s">
        <v>35</v>
      </c>
      <c r="R129" t="s">
        <v>36</v>
      </c>
      <c r="S129">
        <v>13</v>
      </c>
      <c r="T129" t="s">
        <v>38</v>
      </c>
      <c r="U129" t="s">
        <v>51</v>
      </c>
      <c r="V129" t="s">
        <v>217</v>
      </c>
      <c r="W129" t="s">
        <v>122</v>
      </c>
      <c r="X129" t="s">
        <v>207</v>
      </c>
      <c r="Y129" t="s">
        <v>33</v>
      </c>
      <c r="Z129" t="s">
        <v>33</v>
      </c>
      <c r="AA129" s="1"/>
    </row>
    <row r="130" spans="1:27" x14ac:dyDescent="0.3">
      <c r="A130">
        <v>419119</v>
      </c>
      <c r="B130" t="s">
        <v>524</v>
      </c>
      <c r="C130" s="1">
        <v>40257</v>
      </c>
      <c r="D130" t="s">
        <v>63</v>
      </c>
      <c r="E130" t="s">
        <v>208</v>
      </c>
      <c r="F130" t="s">
        <v>65</v>
      </c>
      <c r="G130" t="s">
        <v>29</v>
      </c>
      <c r="H130" t="s">
        <v>65</v>
      </c>
      <c r="I130" t="s">
        <v>46</v>
      </c>
      <c r="J130" t="s">
        <v>188</v>
      </c>
      <c r="K130" t="s">
        <v>29</v>
      </c>
      <c r="L130">
        <v>7</v>
      </c>
      <c r="M130">
        <v>0</v>
      </c>
      <c r="N130" t="s">
        <v>33</v>
      </c>
      <c r="O130" t="s">
        <v>58</v>
      </c>
      <c r="P130">
        <v>7</v>
      </c>
      <c r="Q130" t="s">
        <v>35</v>
      </c>
      <c r="R130" t="s">
        <v>36</v>
      </c>
      <c r="S130">
        <v>14</v>
      </c>
      <c r="T130" t="s">
        <v>170</v>
      </c>
      <c r="U130" t="s">
        <v>187</v>
      </c>
      <c r="V130" t="s">
        <v>69</v>
      </c>
      <c r="W130" t="s">
        <v>95</v>
      </c>
      <c r="X130" t="s">
        <v>152</v>
      </c>
      <c r="Y130" t="s">
        <v>33</v>
      </c>
      <c r="Z130" t="s">
        <v>33</v>
      </c>
      <c r="AA130" s="1"/>
    </row>
    <row r="131" spans="1:27" x14ac:dyDescent="0.3">
      <c r="A131">
        <v>419120</v>
      </c>
      <c r="B131" t="s">
        <v>524</v>
      </c>
      <c r="C131" s="1">
        <v>40258</v>
      </c>
      <c r="D131" t="s">
        <v>220</v>
      </c>
      <c r="E131" t="s">
        <v>221</v>
      </c>
      <c r="F131" t="s">
        <v>73</v>
      </c>
      <c r="G131" t="s">
        <v>55</v>
      </c>
      <c r="H131" t="s">
        <v>73</v>
      </c>
      <c r="I131" t="s">
        <v>46</v>
      </c>
      <c r="J131" t="s">
        <v>222</v>
      </c>
      <c r="K131" t="s">
        <v>73</v>
      </c>
      <c r="L131">
        <v>0</v>
      </c>
      <c r="M131">
        <v>10</v>
      </c>
      <c r="N131" t="s">
        <v>33</v>
      </c>
      <c r="O131" t="s">
        <v>34</v>
      </c>
      <c r="P131">
        <v>10</v>
      </c>
      <c r="Q131" t="s">
        <v>35</v>
      </c>
      <c r="R131" t="s">
        <v>36</v>
      </c>
      <c r="S131">
        <v>15</v>
      </c>
      <c r="T131" t="s">
        <v>75</v>
      </c>
      <c r="U131" t="s">
        <v>164</v>
      </c>
      <c r="V131" t="s">
        <v>223</v>
      </c>
      <c r="W131" t="s">
        <v>40</v>
      </c>
      <c r="X131" t="s">
        <v>62</v>
      </c>
      <c r="Y131" t="s">
        <v>33</v>
      </c>
      <c r="Z131" t="s">
        <v>33</v>
      </c>
      <c r="AA131" s="1"/>
    </row>
    <row r="132" spans="1:27" x14ac:dyDescent="0.3">
      <c r="A132">
        <v>419121</v>
      </c>
      <c r="B132" t="s">
        <v>524</v>
      </c>
      <c r="C132" s="1">
        <v>40258</v>
      </c>
      <c r="D132" t="s">
        <v>88</v>
      </c>
      <c r="E132" t="s">
        <v>89</v>
      </c>
      <c r="F132" t="s">
        <v>45</v>
      </c>
      <c r="G132" t="s">
        <v>44</v>
      </c>
      <c r="H132" t="s">
        <v>45</v>
      </c>
      <c r="I132" t="s">
        <v>31</v>
      </c>
      <c r="J132" t="s">
        <v>225</v>
      </c>
      <c r="K132" t="s">
        <v>33</v>
      </c>
      <c r="L132">
        <v>0</v>
      </c>
      <c r="M132">
        <v>0</v>
      </c>
      <c r="N132" t="s">
        <v>167</v>
      </c>
      <c r="O132" t="s">
        <v>167</v>
      </c>
      <c r="P132">
        <v>0</v>
      </c>
      <c r="Q132" t="s">
        <v>35</v>
      </c>
      <c r="R132" t="s">
        <v>36</v>
      </c>
      <c r="S132">
        <v>16</v>
      </c>
      <c r="T132" t="s">
        <v>76</v>
      </c>
      <c r="U132" t="s">
        <v>68</v>
      </c>
      <c r="V132" t="s">
        <v>33</v>
      </c>
      <c r="W132" t="s">
        <v>214</v>
      </c>
      <c r="X132" t="s">
        <v>52</v>
      </c>
      <c r="Y132" t="s">
        <v>44</v>
      </c>
      <c r="Z132" t="s">
        <v>33</v>
      </c>
      <c r="AA132" s="1"/>
    </row>
    <row r="133" spans="1:27" x14ac:dyDescent="0.3">
      <c r="A133">
        <v>419122</v>
      </c>
      <c r="B133" t="s">
        <v>524</v>
      </c>
      <c r="C133" s="1">
        <v>40259</v>
      </c>
      <c r="D133" t="s">
        <v>63</v>
      </c>
      <c r="E133" t="s">
        <v>208</v>
      </c>
      <c r="F133" t="s">
        <v>65</v>
      </c>
      <c r="G133" t="s">
        <v>30</v>
      </c>
      <c r="H133" t="s">
        <v>30</v>
      </c>
      <c r="I133" t="s">
        <v>46</v>
      </c>
      <c r="J133" t="s">
        <v>145</v>
      </c>
      <c r="K133" t="s">
        <v>65</v>
      </c>
      <c r="L133">
        <v>7</v>
      </c>
      <c r="M133">
        <v>0</v>
      </c>
      <c r="N133" t="s">
        <v>33</v>
      </c>
      <c r="O133" t="s">
        <v>58</v>
      </c>
      <c r="P133">
        <v>7</v>
      </c>
      <c r="Q133" t="s">
        <v>35</v>
      </c>
      <c r="R133" t="s">
        <v>36</v>
      </c>
      <c r="S133">
        <v>17</v>
      </c>
      <c r="T133" t="s">
        <v>187</v>
      </c>
      <c r="U133" t="s">
        <v>157</v>
      </c>
      <c r="V133" t="s">
        <v>209</v>
      </c>
      <c r="W133" t="s">
        <v>170</v>
      </c>
      <c r="X133" t="s">
        <v>152</v>
      </c>
      <c r="Y133" t="s">
        <v>33</v>
      </c>
      <c r="Z133" t="s">
        <v>33</v>
      </c>
      <c r="AA133" s="1"/>
    </row>
    <row r="134" spans="1:27" x14ac:dyDescent="0.3">
      <c r="A134">
        <v>419123</v>
      </c>
      <c r="B134" t="s">
        <v>524</v>
      </c>
      <c r="C134" s="1">
        <v>40260</v>
      </c>
      <c r="D134" t="s">
        <v>27</v>
      </c>
      <c r="E134" t="s">
        <v>28</v>
      </c>
      <c r="F134" t="s">
        <v>29</v>
      </c>
      <c r="G134" t="s">
        <v>45</v>
      </c>
      <c r="H134" t="s">
        <v>45</v>
      </c>
      <c r="I134" t="s">
        <v>31</v>
      </c>
      <c r="J134" t="s">
        <v>226</v>
      </c>
      <c r="K134" t="s">
        <v>29</v>
      </c>
      <c r="L134">
        <v>0</v>
      </c>
      <c r="M134">
        <v>36</v>
      </c>
      <c r="N134" t="s">
        <v>33</v>
      </c>
      <c r="O134" t="s">
        <v>34</v>
      </c>
      <c r="P134">
        <v>36</v>
      </c>
      <c r="Q134" t="s">
        <v>35</v>
      </c>
      <c r="R134" t="s">
        <v>36</v>
      </c>
      <c r="S134">
        <v>18</v>
      </c>
      <c r="T134" t="s">
        <v>38</v>
      </c>
      <c r="U134" t="s">
        <v>51</v>
      </c>
      <c r="V134" t="s">
        <v>218</v>
      </c>
      <c r="W134" t="s">
        <v>122</v>
      </c>
      <c r="X134" t="s">
        <v>207</v>
      </c>
      <c r="Y134" t="s">
        <v>33</v>
      </c>
      <c r="Z134" t="s">
        <v>33</v>
      </c>
      <c r="AA134" s="1"/>
    </row>
    <row r="135" spans="1:27" x14ac:dyDescent="0.3">
      <c r="A135">
        <v>419124</v>
      </c>
      <c r="B135" t="s">
        <v>524</v>
      </c>
      <c r="C135" s="1">
        <v>40261</v>
      </c>
      <c r="D135" t="s">
        <v>42</v>
      </c>
      <c r="E135" t="s">
        <v>43</v>
      </c>
      <c r="F135" t="s">
        <v>44</v>
      </c>
      <c r="G135" t="s">
        <v>56</v>
      </c>
      <c r="H135" t="s">
        <v>44</v>
      </c>
      <c r="I135" t="s">
        <v>31</v>
      </c>
      <c r="J135" t="s">
        <v>227</v>
      </c>
      <c r="K135" t="s">
        <v>56</v>
      </c>
      <c r="L135">
        <v>0</v>
      </c>
      <c r="M135">
        <v>31</v>
      </c>
      <c r="N135" t="s">
        <v>33</v>
      </c>
      <c r="O135" t="s">
        <v>34</v>
      </c>
      <c r="P135">
        <v>31</v>
      </c>
      <c r="Q135" t="s">
        <v>35</v>
      </c>
      <c r="R135" t="s">
        <v>36</v>
      </c>
      <c r="S135">
        <v>19</v>
      </c>
      <c r="T135" t="s">
        <v>103</v>
      </c>
      <c r="U135" t="s">
        <v>95</v>
      </c>
      <c r="V135" t="s">
        <v>86</v>
      </c>
      <c r="W135" t="s">
        <v>91</v>
      </c>
      <c r="X135" t="s">
        <v>52</v>
      </c>
      <c r="Y135" t="s">
        <v>33</v>
      </c>
      <c r="Z135" t="s">
        <v>33</v>
      </c>
      <c r="AA135" s="1"/>
    </row>
    <row r="136" spans="1:27" x14ac:dyDescent="0.3">
      <c r="A136">
        <v>419125</v>
      </c>
      <c r="B136" t="s">
        <v>524</v>
      </c>
      <c r="C136" s="1">
        <v>40262</v>
      </c>
      <c r="D136" t="s">
        <v>63</v>
      </c>
      <c r="E136" t="s">
        <v>228</v>
      </c>
      <c r="F136" t="s">
        <v>45</v>
      </c>
      <c r="G136" t="s">
        <v>65</v>
      </c>
      <c r="H136" t="s">
        <v>65</v>
      </c>
      <c r="I136" t="s">
        <v>31</v>
      </c>
      <c r="J136" t="s">
        <v>145</v>
      </c>
      <c r="K136" t="s">
        <v>65</v>
      </c>
      <c r="L136">
        <v>5</v>
      </c>
      <c r="M136">
        <v>0</v>
      </c>
      <c r="N136" t="s">
        <v>33</v>
      </c>
      <c r="O136" t="s">
        <v>58</v>
      </c>
      <c r="P136">
        <v>5</v>
      </c>
      <c r="Q136" t="s">
        <v>35</v>
      </c>
      <c r="R136" t="s">
        <v>36</v>
      </c>
      <c r="S136">
        <v>21</v>
      </c>
      <c r="T136" t="s">
        <v>40</v>
      </c>
      <c r="U136" t="s">
        <v>75</v>
      </c>
      <c r="V136" t="s">
        <v>69</v>
      </c>
      <c r="W136" t="s">
        <v>164</v>
      </c>
      <c r="X136" t="s">
        <v>62</v>
      </c>
      <c r="Y136" t="s">
        <v>33</v>
      </c>
      <c r="Z136" t="s">
        <v>33</v>
      </c>
      <c r="AA136" s="1"/>
    </row>
    <row r="137" spans="1:27" x14ac:dyDescent="0.3">
      <c r="A137">
        <v>419126</v>
      </c>
      <c r="B137" t="s">
        <v>524</v>
      </c>
      <c r="C137" s="1">
        <v>40263</v>
      </c>
      <c r="D137" t="s">
        <v>215</v>
      </c>
      <c r="E137" t="s">
        <v>216</v>
      </c>
      <c r="F137" t="s">
        <v>56</v>
      </c>
      <c r="G137" t="s">
        <v>73</v>
      </c>
      <c r="H137" t="s">
        <v>73</v>
      </c>
      <c r="I137" t="s">
        <v>46</v>
      </c>
      <c r="J137" t="s">
        <v>92</v>
      </c>
      <c r="K137" t="s">
        <v>56</v>
      </c>
      <c r="L137">
        <v>8</v>
      </c>
      <c r="M137">
        <v>0</v>
      </c>
      <c r="N137" t="s">
        <v>33</v>
      </c>
      <c r="O137" t="s">
        <v>58</v>
      </c>
      <c r="P137">
        <v>8</v>
      </c>
      <c r="Q137" t="s">
        <v>35</v>
      </c>
      <c r="R137" t="s">
        <v>36</v>
      </c>
      <c r="S137">
        <v>22</v>
      </c>
      <c r="T137" t="s">
        <v>170</v>
      </c>
      <c r="U137" t="s">
        <v>157</v>
      </c>
      <c r="V137" t="s">
        <v>217</v>
      </c>
      <c r="W137" t="s">
        <v>187</v>
      </c>
      <c r="X137" t="s">
        <v>229</v>
      </c>
      <c r="Y137" t="s">
        <v>33</v>
      </c>
      <c r="Z137" t="s">
        <v>33</v>
      </c>
      <c r="AA137" s="1"/>
    </row>
    <row r="138" spans="1:27" x14ac:dyDescent="0.3">
      <c r="A138">
        <v>419127</v>
      </c>
      <c r="B138" t="s">
        <v>524</v>
      </c>
      <c r="C138" s="1">
        <v>40264</v>
      </c>
      <c r="D138" t="s">
        <v>42</v>
      </c>
      <c r="E138" t="s">
        <v>43</v>
      </c>
      <c r="F138" t="s">
        <v>44</v>
      </c>
      <c r="G138" t="s">
        <v>30</v>
      </c>
      <c r="H138" t="s">
        <v>30</v>
      </c>
      <c r="I138" t="s">
        <v>46</v>
      </c>
      <c r="J138" t="s">
        <v>210</v>
      </c>
      <c r="K138" t="s">
        <v>30</v>
      </c>
      <c r="L138">
        <v>0</v>
      </c>
      <c r="M138">
        <v>39</v>
      </c>
      <c r="N138" t="s">
        <v>33</v>
      </c>
      <c r="O138" t="s">
        <v>34</v>
      </c>
      <c r="P138">
        <v>39</v>
      </c>
      <c r="Q138" t="s">
        <v>35</v>
      </c>
      <c r="R138" t="s">
        <v>36</v>
      </c>
      <c r="S138">
        <v>23</v>
      </c>
      <c r="T138" t="s">
        <v>103</v>
      </c>
      <c r="U138" t="s">
        <v>91</v>
      </c>
      <c r="V138" t="s">
        <v>86</v>
      </c>
      <c r="W138" t="s">
        <v>95</v>
      </c>
      <c r="X138" t="s">
        <v>52</v>
      </c>
      <c r="Y138" t="s">
        <v>33</v>
      </c>
      <c r="Z138" t="s">
        <v>33</v>
      </c>
      <c r="AA138" s="1"/>
    </row>
    <row r="139" spans="1:27" x14ac:dyDescent="0.3">
      <c r="A139">
        <v>419128</v>
      </c>
      <c r="B139" t="s">
        <v>524</v>
      </c>
      <c r="C139" s="1">
        <v>40262</v>
      </c>
      <c r="D139" t="s">
        <v>27</v>
      </c>
      <c r="E139" t="s">
        <v>28</v>
      </c>
      <c r="F139" t="s">
        <v>29</v>
      </c>
      <c r="G139" t="s">
        <v>55</v>
      </c>
      <c r="H139" t="s">
        <v>29</v>
      </c>
      <c r="I139" t="s">
        <v>31</v>
      </c>
      <c r="J139" t="s">
        <v>230</v>
      </c>
      <c r="K139" t="s">
        <v>55</v>
      </c>
      <c r="L139">
        <v>0</v>
      </c>
      <c r="M139">
        <v>17</v>
      </c>
      <c r="N139" t="s">
        <v>33</v>
      </c>
      <c r="O139" t="s">
        <v>34</v>
      </c>
      <c r="P139">
        <v>17</v>
      </c>
      <c r="Q139" t="s">
        <v>35</v>
      </c>
      <c r="R139" t="s">
        <v>36</v>
      </c>
      <c r="S139">
        <v>20</v>
      </c>
      <c r="T139" t="s">
        <v>122</v>
      </c>
      <c r="U139" t="s">
        <v>38</v>
      </c>
      <c r="V139" t="s">
        <v>218</v>
      </c>
      <c r="W139" t="s">
        <v>51</v>
      </c>
      <c r="X139" t="s">
        <v>207</v>
      </c>
      <c r="Y139" t="s">
        <v>33</v>
      </c>
      <c r="Z139" t="s">
        <v>33</v>
      </c>
      <c r="AA139" s="1"/>
    </row>
    <row r="140" spans="1:27" x14ac:dyDescent="0.3">
      <c r="A140">
        <v>419129</v>
      </c>
      <c r="B140" t="s">
        <v>524</v>
      </c>
      <c r="C140" s="1">
        <v>40265</v>
      </c>
      <c r="D140" t="s">
        <v>215</v>
      </c>
      <c r="E140" t="s">
        <v>216</v>
      </c>
      <c r="F140" t="s">
        <v>56</v>
      </c>
      <c r="G140" t="s">
        <v>45</v>
      </c>
      <c r="H140" t="s">
        <v>56</v>
      </c>
      <c r="I140" t="s">
        <v>46</v>
      </c>
      <c r="J140" t="s">
        <v>231</v>
      </c>
      <c r="K140" t="s">
        <v>56</v>
      </c>
      <c r="L140">
        <v>0</v>
      </c>
      <c r="M140">
        <v>17</v>
      </c>
      <c r="N140" t="s">
        <v>33</v>
      </c>
      <c r="O140" t="s">
        <v>34</v>
      </c>
      <c r="P140">
        <v>17</v>
      </c>
      <c r="Q140" t="s">
        <v>35</v>
      </c>
      <c r="R140" t="s">
        <v>36</v>
      </c>
      <c r="S140">
        <v>24</v>
      </c>
      <c r="T140" t="s">
        <v>187</v>
      </c>
      <c r="U140" t="s">
        <v>157</v>
      </c>
      <c r="V140" t="s">
        <v>217</v>
      </c>
      <c r="W140" t="s">
        <v>170</v>
      </c>
      <c r="X140" t="s">
        <v>229</v>
      </c>
      <c r="Y140" t="s">
        <v>33</v>
      </c>
      <c r="Z140" t="s">
        <v>33</v>
      </c>
      <c r="AA140" s="1"/>
    </row>
    <row r="141" spans="1:27" x14ac:dyDescent="0.3">
      <c r="A141">
        <v>419130</v>
      </c>
      <c r="B141" t="s">
        <v>524</v>
      </c>
      <c r="C141" s="1">
        <v>40265</v>
      </c>
      <c r="D141" t="s">
        <v>63</v>
      </c>
      <c r="E141" t="s">
        <v>97</v>
      </c>
      <c r="F141" t="s">
        <v>73</v>
      </c>
      <c r="G141" t="s">
        <v>65</v>
      </c>
      <c r="H141" t="s">
        <v>73</v>
      </c>
      <c r="I141" t="s">
        <v>31</v>
      </c>
      <c r="J141" t="s">
        <v>197</v>
      </c>
      <c r="K141" t="s">
        <v>65</v>
      </c>
      <c r="L141">
        <v>0</v>
      </c>
      <c r="M141">
        <v>41</v>
      </c>
      <c r="N141" t="s">
        <v>33</v>
      </c>
      <c r="O141" t="s">
        <v>34</v>
      </c>
      <c r="P141">
        <v>41</v>
      </c>
      <c r="Q141" t="s">
        <v>35</v>
      </c>
      <c r="R141" t="s">
        <v>36</v>
      </c>
      <c r="S141">
        <v>25</v>
      </c>
      <c r="T141" t="s">
        <v>214</v>
      </c>
      <c r="U141" t="s">
        <v>76</v>
      </c>
      <c r="V141" t="s">
        <v>69</v>
      </c>
      <c r="W141" t="s">
        <v>68</v>
      </c>
      <c r="X141" t="s">
        <v>62</v>
      </c>
      <c r="Y141" t="s">
        <v>33</v>
      </c>
      <c r="Z141" t="s">
        <v>33</v>
      </c>
      <c r="AA141" s="1"/>
    </row>
    <row r="142" spans="1:27" x14ac:dyDescent="0.3">
      <c r="A142">
        <v>419131</v>
      </c>
      <c r="B142" t="s">
        <v>524</v>
      </c>
      <c r="C142" s="1">
        <v>40266</v>
      </c>
      <c r="D142" t="s">
        <v>53</v>
      </c>
      <c r="E142" t="s">
        <v>54</v>
      </c>
      <c r="F142" t="s">
        <v>55</v>
      </c>
      <c r="G142" t="s">
        <v>30</v>
      </c>
      <c r="H142" t="s">
        <v>55</v>
      </c>
      <c r="I142" t="s">
        <v>46</v>
      </c>
      <c r="J142" t="s">
        <v>232</v>
      </c>
      <c r="K142" t="s">
        <v>55</v>
      </c>
      <c r="L142">
        <v>0</v>
      </c>
      <c r="M142">
        <v>40</v>
      </c>
      <c r="N142" t="s">
        <v>33</v>
      </c>
      <c r="O142" t="s">
        <v>34</v>
      </c>
      <c r="P142">
        <v>40</v>
      </c>
      <c r="Q142" t="s">
        <v>35</v>
      </c>
      <c r="R142" t="s">
        <v>36</v>
      </c>
      <c r="S142">
        <v>26</v>
      </c>
      <c r="T142" t="s">
        <v>187</v>
      </c>
      <c r="U142" t="s">
        <v>157</v>
      </c>
      <c r="V142" t="s">
        <v>219</v>
      </c>
      <c r="W142" t="s">
        <v>170</v>
      </c>
      <c r="X142" t="s">
        <v>229</v>
      </c>
      <c r="Y142" t="s">
        <v>33</v>
      </c>
      <c r="Z142" t="s">
        <v>33</v>
      </c>
      <c r="AA142" s="1"/>
    </row>
    <row r="143" spans="1:27" x14ac:dyDescent="0.3">
      <c r="A143">
        <v>419132</v>
      </c>
      <c r="B143" t="s">
        <v>524</v>
      </c>
      <c r="C143" s="1">
        <v>40267</v>
      </c>
      <c r="D143" t="s">
        <v>63</v>
      </c>
      <c r="E143" t="s">
        <v>208</v>
      </c>
      <c r="F143" t="s">
        <v>65</v>
      </c>
      <c r="G143" t="s">
        <v>44</v>
      </c>
      <c r="H143" t="s">
        <v>65</v>
      </c>
      <c r="I143" t="s">
        <v>31</v>
      </c>
      <c r="J143" t="s">
        <v>233</v>
      </c>
      <c r="K143" t="s">
        <v>65</v>
      </c>
      <c r="L143">
        <v>4</v>
      </c>
      <c r="M143">
        <v>0</v>
      </c>
      <c r="N143" t="s">
        <v>33</v>
      </c>
      <c r="O143" t="s">
        <v>58</v>
      </c>
      <c r="P143">
        <v>4</v>
      </c>
      <c r="Q143" t="s">
        <v>35</v>
      </c>
      <c r="R143" t="s">
        <v>36</v>
      </c>
      <c r="S143">
        <v>27</v>
      </c>
      <c r="T143" t="s">
        <v>103</v>
      </c>
      <c r="U143" t="s">
        <v>95</v>
      </c>
      <c r="V143" t="s">
        <v>209</v>
      </c>
      <c r="W143" t="s">
        <v>91</v>
      </c>
      <c r="X143" t="s">
        <v>52</v>
      </c>
      <c r="Y143" t="s">
        <v>33</v>
      </c>
      <c r="Z143" t="s">
        <v>33</v>
      </c>
      <c r="AA143" s="1"/>
    </row>
    <row r="144" spans="1:27" x14ac:dyDescent="0.3">
      <c r="A144">
        <v>419133</v>
      </c>
      <c r="B144" t="s">
        <v>524</v>
      </c>
      <c r="C144" s="1">
        <v>40268</v>
      </c>
      <c r="D144" t="s">
        <v>88</v>
      </c>
      <c r="E144" t="s">
        <v>89</v>
      </c>
      <c r="F144" t="s">
        <v>45</v>
      </c>
      <c r="G144" t="s">
        <v>29</v>
      </c>
      <c r="H144" t="s">
        <v>29</v>
      </c>
      <c r="I144" t="s">
        <v>46</v>
      </c>
      <c r="J144" t="s">
        <v>234</v>
      </c>
      <c r="K144" t="s">
        <v>45</v>
      </c>
      <c r="L144">
        <v>5</v>
      </c>
      <c r="M144">
        <v>0</v>
      </c>
      <c r="N144" t="s">
        <v>33</v>
      </c>
      <c r="O144" t="s">
        <v>58</v>
      </c>
      <c r="P144">
        <v>5</v>
      </c>
      <c r="Q144" t="s">
        <v>35</v>
      </c>
      <c r="R144" t="s">
        <v>36</v>
      </c>
      <c r="S144">
        <v>28</v>
      </c>
      <c r="T144" t="s">
        <v>122</v>
      </c>
      <c r="U144" t="s">
        <v>38</v>
      </c>
      <c r="V144" t="s">
        <v>213</v>
      </c>
      <c r="W144" t="s">
        <v>51</v>
      </c>
      <c r="X144" t="s">
        <v>207</v>
      </c>
      <c r="Y144" t="s">
        <v>33</v>
      </c>
      <c r="Z144" t="s">
        <v>33</v>
      </c>
      <c r="AA144" s="1"/>
    </row>
    <row r="145" spans="1:27" x14ac:dyDescent="0.3">
      <c r="A145">
        <v>419134</v>
      </c>
      <c r="B145" t="s">
        <v>524</v>
      </c>
      <c r="C145" s="1">
        <v>40268</v>
      </c>
      <c r="D145" t="s">
        <v>53</v>
      </c>
      <c r="E145" t="s">
        <v>54</v>
      </c>
      <c r="F145" t="s">
        <v>55</v>
      </c>
      <c r="G145" t="s">
        <v>56</v>
      </c>
      <c r="H145" t="s">
        <v>55</v>
      </c>
      <c r="I145" t="s">
        <v>46</v>
      </c>
      <c r="J145" t="s">
        <v>136</v>
      </c>
      <c r="K145" t="s">
        <v>55</v>
      </c>
      <c r="L145">
        <v>0</v>
      </c>
      <c r="M145">
        <v>67</v>
      </c>
      <c r="N145" t="s">
        <v>33</v>
      </c>
      <c r="O145" t="s">
        <v>34</v>
      </c>
      <c r="P145">
        <v>67</v>
      </c>
      <c r="Q145" t="s">
        <v>35</v>
      </c>
      <c r="R145" t="s">
        <v>36</v>
      </c>
      <c r="S145">
        <v>29</v>
      </c>
      <c r="T145" t="s">
        <v>170</v>
      </c>
      <c r="U145" t="s">
        <v>157</v>
      </c>
      <c r="V145" t="s">
        <v>219</v>
      </c>
      <c r="W145" t="s">
        <v>187</v>
      </c>
      <c r="X145" t="s">
        <v>229</v>
      </c>
      <c r="Y145" t="s">
        <v>33</v>
      </c>
      <c r="Z145" t="s">
        <v>33</v>
      </c>
      <c r="AA145" s="1"/>
    </row>
    <row r="146" spans="1:27" x14ac:dyDescent="0.3">
      <c r="A146">
        <v>419135</v>
      </c>
      <c r="B146" t="s">
        <v>524</v>
      </c>
      <c r="C146" s="1">
        <v>40269</v>
      </c>
      <c r="D146" t="s">
        <v>71</v>
      </c>
      <c r="E146" t="s">
        <v>72</v>
      </c>
      <c r="F146" t="s">
        <v>30</v>
      </c>
      <c r="G146" t="s">
        <v>73</v>
      </c>
      <c r="H146" t="s">
        <v>30</v>
      </c>
      <c r="I146" t="s">
        <v>46</v>
      </c>
      <c r="J146" t="s">
        <v>119</v>
      </c>
      <c r="K146" t="s">
        <v>30</v>
      </c>
      <c r="L146">
        <v>0</v>
      </c>
      <c r="M146">
        <v>24</v>
      </c>
      <c r="N146" t="s">
        <v>33</v>
      </c>
      <c r="O146" t="s">
        <v>34</v>
      </c>
      <c r="P146">
        <v>24</v>
      </c>
      <c r="Q146" t="s">
        <v>35</v>
      </c>
      <c r="R146" t="s">
        <v>36</v>
      </c>
      <c r="S146">
        <v>30</v>
      </c>
      <c r="T146" t="s">
        <v>76</v>
      </c>
      <c r="U146" t="s">
        <v>68</v>
      </c>
      <c r="V146" t="s">
        <v>211</v>
      </c>
      <c r="W146" t="s">
        <v>172</v>
      </c>
      <c r="X146" t="s">
        <v>62</v>
      </c>
      <c r="Y146" t="s">
        <v>33</v>
      </c>
      <c r="Z146" t="s">
        <v>33</v>
      </c>
      <c r="AA146" s="1"/>
    </row>
    <row r="147" spans="1:27" x14ac:dyDescent="0.3">
      <c r="A147">
        <v>419136</v>
      </c>
      <c r="B147" t="s">
        <v>524</v>
      </c>
      <c r="C147" s="1">
        <v>40270</v>
      </c>
      <c r="D147" t="s">
        <v>42</v>
      </c>
      <c r="E147" t="s">
        <v>43</v>
      </c>
      <c r="F147" t="s">
        <v>44</v>
      </c>
      <c r="G147" t="s">
        <v>29</v>
      </c>
      <c r="H147" t="s">
        <v>44</v>
      </c>
      <c r="I147" t="s">
        <v>46</v>
      </c>
      <c r="J147" t="s">
        <v>235</v>
      </c>
      <c r="K147" t="s">
        <v>29</v>
      </c>
      <c r="L147">
        <v>6</v>
      </c>
      <c r="M147">
        <v>0</v>
      </c>
      <c r="N147" t="s">
        <v>33</v>
      </c>
      <c r="O147" t="s">
        <v>58</v>
      </c>
      <c r="P147">
        <v>6</v>
      </c>
      <c r="Q147" t="s">
        <v>35</v>
      </c>
      <c r="R147" t="s">
        <v>36</v>
      </c>
      <c r="S147">
        <v>31</v>
      </c>
      <c r="T147" t="s">
        <v>75</v>
      </c>
      <c r="U147" t="s">
        <v>164</v>
      </c>
      <c r="V147" t="s">
        <v>86</v>
      </c>
      <c r="W147" t="s">
        <v>40</v>
      </c>
      <c r="X147" t="s">
        <v>163</v>
      </c>
      <c r="Y147" t="s">
        <v>33</v>
      </c>
      <c r="Z147" t="s">
        <v>33</v>
      </c>
      <c r="AA147" s="1"/>
    </row>
    <row r="148" spans="1:27" x14ac:dyDescent="0.3">
      <c r="A148">
        <v>419137</v>
      </c>
      <c r="B148" t="s">
        <v>524</v>
      </c>
      <c r="C148" s="1">
        <v>40271</v>
      </c>
      <c r="D148" t="s">
        <v>88</v>
      </c>
      <c r="E148" t="s">
        <v>89</v>
      </c>
      <c r="F148" t="s">
        <v>45</v>
      </c>
      <c r="G148" t="s">
        <v>56</v>
      </c>
      <c r="H148" t="s">
        <v>45</v>
      </c>
      <c r="I148" t="s">
        <v>46</v>
      </c>
      <c r="J148" t="s">
        <v>234</v>
      </c>
      <c r="K148" t="s">
        <v>45</v>
      </c>
      <c r="L148">
        <v>0</v>
      </c>
      <c r="M148">
        <v>23</v>
      </c>
      <c r="N148" t="s">
        <v>33</v>
      </c>
      <c r="O148" t="s">
        <v>34</v>
      </c>
      <c r="P148">
        <v>23</v>
      </c>
      <c r="Q148" t="s">
        <v>35</v>
      </c>
      <c r="R148" t="s">
        <v>36</v>
      </c>
      <c r="S148">
        <v>32</v>
      </c>
      <c r="T148" t="s">
        <v>38</v>
      </c>
      <c r="U148" t="s">
        <v>51</v>
      </c>
      <c r="V148" t="s">
        <v>213</v>
      </c>
      <c r="W148" t="s">
        <v>122</v>
      </c>
      <c r="X148" t="s">
        <v>207</v>
      </c>
      <c r="Y148" t="s">
        <v>33</v>
      </c>
      <c r="Z148" t="s">
        <v>33</v>
      </c>
      <c r="AA148" s="1"/>
    </row>
    <row r="149" spans="1:27" x14ac:dyDescent="0.3">
      <c r="A149">
        <v>419138</v>
      </c>
      <c r="B149" t="s">
        <v>524</v>
      </c>
      <c r="C149" s="1">
        <v>40271</v>
      </c>
      <c r="D149" t="s">
        <v>63</v>
      </c>
      <c r="E149" t="s">
        <v>208</v>
      </c>
      <c r="F149" t="s">
        <v>65</v>
      </c>
      <c r="G149" t="s">
        <v>73</v>
      </c>
      <c r="H149" t="s">
        <v>65</v>
      </c>
      <c r="I149" t="s">
        <v>46</v>
      </c>
      <c r="J149" t="s">
        <v>236</v>
      </c>
      <c r="K149" t="s">
        <v>65</v>
      </c>
      <c r="L149">
        <v>0</v>
      </c>
      <c r="M149">
        <v>63</v>
      </c>
      <c r="N149" t="s">
        <v>33</v>
      </c>
      <c r="O149" t="s">
        <v>34</v>
      </c>
      <c r="P149">
        <v>63</v>
      </c>
      <c r="Q149" t="s">
        <v>35</v>
      </c>
      <c r="R149" t="s">
        <v>36</v>
      </c>
      <c r="S149">
        <v>33</v>
      </c>
      <c r="T149" t="s">
        <v>103</v>
      </c>
      <c r="U149" t="s">
        <v>91</v>
      </c>
      <c r="V149" t="s">
        <v>69</v>
      </c>
      <c r="W149" t="s">
        <v>95</v>
      </c>
      <c r="X149" t="s">
        <v>52</v>
      </c>
      <c r="Y149" t="s">
        <v>33</v>
      </c>
      <c r="Z149" t="s">
        <v>33</v>
      </c>
      <c r="AA149" s="1"/>
    </row>
    <row r="150" spans="1:27" x14ac:dyDescent="0.3">
      <c r="A150">
        <v>419139</v>
      </c>
      <c r="B150" t="s">
        <v>524</v>
      </c>
      <c r="C150" s="1">
        <v>40272</v>
      </c>
      <c r="D150" t="s">
        <v>71</v>
      </c>
      <c r="E150" t="s">
        <v>72</v>
      </c>
      <c r="F150" t="s">
        <v>30</v>
      </c>
      <c r="G150" t="s">
        <v>44</v>
      </c>
      <c r="H150" t="s">
        <v>30</v>
      </c>
      <c r="I150" t="s">
        <v>46</v>
      </c>
      <c r="J150" t="s">
        <v>127</v>
      </c>
      <c r="K150" t="s">
        <v>44</v>
      </c>
      <c r="L150">
        <v>8</v>
      </c>
      <c r="M150">
        <v>0</v>
      </c>
      <c r="N150" t="s">
        <v>33</v>
      </c>
      <c r="O150" t="s">
        <v>58</v>
      </c>
      <c r="P150">
        <v>8</v>
      </c>
      <c r="Q150" t="s">
        <v>35</v>
      </c>
      <c r="R150" t="s">
        <v>36</v>
      </c>
      <c r="S150">
        <v>34</v>
      </c>
      <c r="T150" t="s">
        <v>172</v>
      </c>
      <c r="U150" t="s">
        <v>68</v>
      </c>
      <c r="V150" t="s">
        <v>211</v>
      </c>
      <c r="W150" t="s">
        <v>76</v>
      </c>
      <c r="X150" t="s">
        <v>41</v>
      </c>
      <c r="Y150" t="s">
        <v>33</v>
      </c>
      <c r="Z150" t="s">
        <v>33</v>
      </c>
      <c r="AA150" s="1"/>
    </row>
    <row r="151" spans="1:27" x14ac:dyDescent="0.3">
      <c r="A151">
        <v>419140</v>
      </c>
      <c r="B151" t="s">
        <v>524</v>
      </c>
      <c r="C151" s="1">
        <v>40272</v>
      </c>
      <c r="D151" t="s">
        <v>53</v>
      </c>
      <c r="E151" t="s">
        <v>54</v>
      </c>
      <c r="F151" t="s">
        <v>55</v>
      </c>
      <c r="G151" t="s">
        <v>29</v>
      </c>
      <c r="H151" t="s">
        <v>55</v>
      </c>
      <c r="I151" t="s">
        <v>46</v>
      </c>
      <c r="J151" t="s">
        <v>237</v>
      </c>
      <c r="K151" t="s">
        <v>55</v>
      </c>
      <c r="L151">
        <v>0</v>
      </c>
      <c r="M151">
        <v>37</v>
      </c>
      <c r="N151" t="s">
        <v>33</v>
      </c>
      <c r="O151" t="s">
        <v>34</v>
      </c>
      <c r="P151">
        <v>37</v>
      </c>
      <c r="Q151" t="s">
        <v>35</v>
      </c>
      <c r="R151" t="s">
        <v>36</v>
      </c>
      <c r="S151">
        <v>35</v>
      </c>
      <c r="T151" t="s">
        <v>75</v>
      </c>
      <c r="U151" t="s">
        <v>164</v>
      </c>
      <c r="V151" t="s">
        <v>219</v>
      </c>
      <c r="W151" t="s">
        <v>40</v>
      </c>
      <c r="X151" t="s">
        <v>163</v>
      </c>
      <c r="Y151" t="s">
        <v>33</v>
      </c>
      <c r="Z151" t="s">
        <v>33</v>
      </c>
      <c r="AA151" s="1"/>
    </row>
    <row r="152" spans="1:27" x14ac:dyDescent="0.3">
      <c r="A152">
        <v>419141</v>
      </c>
      <c r="B152" t="s">
        <v>524</v>
      </c>
      <c r="C152" s="1">
        <v>40273</v>
      </c>
      <c r="D152" t="s">
        <v>238</v>
      </c>
      <c r="E152" t="s">
        <v>239</v>
      </c>
      <c r="F152" t="s">
        <v>73</v>
      </c>
      <c r="G152" t="s">
        <v>56</v>
      </c>
      <c r="H152" t="s">
        <v>56</v>
      </c>
      <c r="I152" t="s">
        <v>46</v>
      </c>
      <c r="J152" t="s">
        <v>199</v>
      </c>
      <c r="K152" t="s">
        <v>56</v>
      </c>
      <c r="L152">
        <v>0</v>
      </c>
      <c r="M152">
        <v>2</v>
      </c>
      <c r="N152" t="s">
        <v>33</v>
      </c>
      <c r="O152" t="s">
        <v>34</v>
      </c>
      <c r="P152">
        <v>2</v>
      </c>
      <c r="Q152" t="s">
        <v>35</v>
      </c>
      <c r="R152" t="s">
        <v>36</v>
      </c>
      <c r="S152">
        <v>36</v>
      </c>
      <c r="T152" t="s">
        <v>170</v>
      </c>
      <c r="U152" t="s">
        <v>157</v>
      </c>
      <c r="V152" t="s">
        <v>209</v>
      </c>
      <c r="W152" t="s">
        <v>187</v>
      </c>
      <c r="X152" t="s">
        <v>229</v>
      </c>
      <c r="Y152" t="s">
        <v>33</v>
      </c>
      <c r="Z152" t="s">
        <v>33</v>
      </c>
      <c r="AA152" s="1"/>
    </row>
    <row r="153" spans="1:27" x14ac:dyDescent="0.3">
      <c r="A153">
        <v>419142</v>
      </c>
      <c r="B153" t="s">
        <v>524</v>
      </c>
      <c r="C153" s="1">
        <v>40274</v>
      </c>
      <c r="D153" t="s">
        <v>88</v>
      </c>
      <c r="E153" t="s">
        <v>89</v>
      </c>
      <c r="F153" t="s">
        <v>45</v>
      </c>
      <c r="G153" t="s">
        <v>65</v>
      </c>
      <c r="H153" t="s">
        <v>45</v>
      </c>
      <c r="I153" t="s">
        <v>46</v>
      </c>
      <c r="J153" t="s">
        <v>141</v>
      </c>
      <c r="K153" t="s">
        <v>45</v>
      </c>
      <c r="L153">
        <v>0</v>
      </c>
      <c r="M153">
        <v>24</v>
      </c>
      <c r="N153" t="s">
        <v>33</v>
      </c>
      <c r="O153" t="s">
        <v>34</v>
      </c>
      <c r="P153">
        <v>24</v>
      </c>
      <c r="Q153" t="s">
        <v>35</v>
      </c>
      <c r="R153" t="s">
        <v>36</v>
      </c>
      <c r="S153">
        <v>37</v>
      </c>
      <c r="T153" t="s">
        <v>172</v>
      </c>
      <c r="U153" t="s">
        <v>68</v>
      </c>
      <c r="V153" t="s">
        <v>213</v>
      </c>
      <c r="W153" t="s">
        <v>76</v>
      </c>
      <c r="X153" t="s">
        <v>41</v>
      </c>
      <c r="Y153" t="s">
        <v>33</v>
      </c>
      <c r="Z153" t="s">
        <v>33</v>
      </c>
      <c r="AA153" s="1"/>
    </row>
    <row r="154" spans="1:27" x14ac:dyDescent="0.3">
      <c r="A154">
        <v>419143</v>
      </c>
      <c r="B154" t="s">
        <v>524</v>
      </c>
      <c r="C154" s="1">
        <v>40275</v>
      </c>
      <c r="D154" t="s">
        <v>79</v>
      </c>
      <c r="E154" t="s">
        <v>80</v>
      </c>
      <c r="F154" t="s">
        <v>56</v>
      </c>
      <c r="G154" t="s">
        <v>44</v>
      </c>
      <c r="H154" t="s">
        <v>44</v>
      </c>
      <c r="I154" t="s">
        <v>46</v>
      </c>
      <c r="J154" t="s">
        <v>240</v>
      </c>
      <c r="K154" t="s">
        <v>56</v>
      </c>
      <c r="L154">
        <v>9</v>
      </c>
      <c r="M154">
        <v>0</v>
      </c>
      <c r="N154" t="s">
        <v>33</v>
      </c>
      <c r="O154" t="s">
        <v>58</v>
      </c>
      <c r="P154">
        <v>9</v>
      </c>
      <c r="Q154" t="s">
        <v>35</v>
      </c>
      <c r="R154" t="s">
        <v>36</v>
      </c>
      <c r="S154">
        <v>38</v>
      </c>
      <c r="T154" t="s">
        <v>91</v>
      </c>
      <c r="U154" t="s">
        <v>95</v>
      </c>
      <c r="V154" t="s">
        <v>241</v>
      </c>
      <c r="W154" t="s">
        <v>103</v>
      </c>
      <c r="X154" t="s">
        <v>52</v>
      </c>
      <c r="Y154" t="s">
        <v>33</v>
      </c>
      <c r="Z154" t="s">
        <v>33</v>
      </c>
      <c r="AA154" s="1"/>
    </row>
    <row r="155" spans="1:27" x14ac:dyDescent="0.3">
      <c r="A155">
        <v>419144</v>
      </c>
      <c r="B155" t="s">
        <v>524</v>
      </c>
      <c r="C155" s="1">
        <v>40275</v>
      </c>
      <c r="D155" t="s">
        <v>71</v>
      </c>
      <c r="E155" t="s">
        <v>72</v>
      </c>
      <c r="F155" t="s">
        <v>30</v>
      </c>
      <c r="G155" t="s">
        <v>55</v>
      </c>
      <c r="H155" t="s">
        <v>30</v>
      </c>
      <c r="I155" t="s">
        <v>46</v>
      </c>
      <c r="J155" t="s">
        <v>119</v>
      </c>
      <c r="K155" t="s">
        <v>30</v>
      </c>
      <c r="L155">
        <v>0</v>
      </c>
      <c r="M155">
        <v>14</v>
      </c>
      <c r="N155" t="s">
        <v>33</v>
      </c>
      <c r="O155" t="s">
        <v>34</v>
      </c>
      <c r="P155">
        <v>14</v>
      </c>
      <c r="Q155" t="s">
        <v>35</v>
      </c>
      <c r="R155" t="s">
        <v>36</v>
      </c>
      <c r="S155">
        <v>39</v>
      </c>
      <c r="T155" t="s">
        <v>122</v>
      </c>
      <c r="U155" t="s">
        <v>38</v>
      </c>
      <c r="V155" t="s">
        <v>211</v>
      </c>
      <c r="W155" t="s">
        <v>51</v>
      </c>
      <c r="X155" t="s">
        <v>207</v>
      </c>
      <c r="Y155" t="s">
        <v>33</v>
      </c>
      <c r="Z155" t="s">
        <v>33</v>
      </c>
      <c r="AA155" s="1"/>
    </row>
    <row r="156" spans="1:27" x14ac:dyDescent="0.3">
      <c r="A156">
        <v>419145</v>
      </c>
      <c r="B156" t="s">
        <v>524</v>
      </c>
      <c r="C156" s="1">
        <v>40276</v>
      </c>
      <c r="D156" t="s">
        <v>27</v>
      </c>
      <c r="E156" t="s">
        <v>28</v>
      </c>
      <c r="F156" t="s">
        <v>29</v>
      </c>
      <c r="G156" t="s">
        <v>73</v>
      </c>
      <c r="H156" t="s">
        <v>73</v>
      </c>
      <c r="I156" t="s">
        <v>31</v>
      </c>
      <c r="J156" t="s">
        <v>242</v>
      </c>
      <c r="K156" t="s">
        <v>73</v>
      </c>
      <c r="L156">
        <v>7</v>
      </c>
      <c r="M156">
        <v>0</v>
      </c>
      <c r="N156" t="s">
        <v>33</v>
      </c>
      <c r="O156" t="s">
        <v>58</v>
      </c>
      <c r="P156">
        <v>7</v>
      </c>
      <c r="Q156" t="s">
        <v>35</v>
      </c>
      <c r="R156" t="s">
        <v>36</v>
      </c>
      <c r="S156">
        <v>40</v>
      </c>
      <c r="T156" t="s">
        <v>172</v>
      </c>
      <c r="U156" t="s">
        <v>68</v>
      </c>
      <c r="V156" t="s">
        <v>218</v>
      </c>
      <c r="W156" t="s">
        <v>76</v>
      </c>
      <c r="X156" t="s">
        <v>41</v>
      </c>
      <c r="Y156" t="s">
        <v>33</v>
      </c>
      <c r="Z156" t="s">
        <v>33</v>
      </c>
      <c r="AA156" s="1"/>
    </row>
    <row r="157" spans="1:27" x14ac:dyDescent="0.3">
      <c r="A157">
        <v>419146</v>
      </c>
      <c r="B157" t="s">
        <v>524</v>
      </c>
      <c r="C157" s="1">
        <v>40277</v>
      </c>
      <c r="D157" t="s">
        <v>42</v>
      </c>
      <c r="E157" t="s">
        <v>43</v>
      </c>
      <c r="F157" t="s">
        <v>44</v>
      </c>
      <c r="G157" t="s">
        <v>65</v>
      </c>
      <c r="H157" t="s">
        <v>65</v>
      </c>
      <c r="I157" t="s">
        <v>46</v>
      </c>
      <c r="J157" t="s">
        <v>93</v>
      </c>
      <c r="K157" t="s">
        <v>44</v>
      </c>
      <c r="L157">
        <v>6</v>
      </c>
      <c r="M157">
        <v>0</v>
      </c>
      <c r="N157" t="s">
        <v>33</v>
      </c>
      <c r="O157" t="s">
        <v>58</v>
      </c>
      <c r="P157">
        <v>6</v>
      </c>
      <c r="Q157" t="s">
        <v>35</v>
      </c>
      <c r="R157" t="s">
        <v>36</v>
      </c>
      <c r="S157">
        <v>41</v>
      </c>
      <c r="T157" t="s">
        <v>164</v>
      </c>
      <c r="U157" t="s">
        <v>40</v>
      </c>
      <c r="V157" t="s">
        <v>86</v>
      </c>
      <c r="W157" t="s">
        <v>75</v>
      </c>
      <c r="X157" t="s">
        <v>163</v>
      </c>
      <c r="Y157" t="s">
        <v>33</v>
      </c>
      <c r="Z157" t="s">
        <v>33</v>
      </c>
      <c r="AA157" s="1"/>
    </row>
    <row r="158" spans="1:27" x14ac:dyDescent="0.3">
      <c r="A158">
        <v>419147</v>
      </c>
      <c r="B158" t="s">
        <v>524</v>
      </c>
      <c r="C158" s="1">
        <v>40278</v>
      </c>
      <c r="D158" t="s">
        <v>238</v>
      </c>
      <c r="E158" t="s">
        <v>239</v>
      </c>
      <c r="F158" t="s">
        <v>73</v>
      </c>
      <c r="G158" t="s">
        <v>45</v>
      </c>
      <c r="H158" t="s">
        <v>45</v>
      </c>
      <c r="I158" t="s">
        <v>46</v>
      </c>
      <c r="J158" t="s">
        <v>243</v>
      </c>
      <c r="K158" t="s">
        <v>73</v>
      </c>
      <c r="L158">
        <v>6</v>
      </c>
      <c r="M158">
        <v>0</v>
      </c>
      <c r="N158" t="s">
        <v>33</v>
      </c>
      <c r="O158" t="s">
        <v>58</v>
      </c>
      <c r="P158">
        <v>6</v>
      </c>
      <c r="Q158" t="s">
        <v>35</v>
      </c>
      <c r="R158" t="s">
        <v>36</v>
      </c>
      <c r="S158">
        <v>42</v>
      </c>
      <c r="T158" t="s">
        <v>170</v>
      </c>
      <c r="U158" t="s">
        <v>157</v>
      </c>
      <c r="V158" t="s">
        <v>209</v>
      </c>
      <c r="W158" t="s">
        <v>187</v>
      </c>
      <c r="X158" t="s">
        <v>229</v>
      </c>
      <c r="Y158" t="s">
        <v>33</v>
      </c>
      <c r="Z158" t="s">
        <v>33</v>
      </c>
      <c r="AA158" s="1"/>
    </row>
    <row r="159" spans="1:27" x14ac:dyDescent="0.3">
      <c r="A159">
        <v>419148</v>
      </c>
      <c r="B159" t="s">
        <v>524</v>
      </c>
      <c r="C159" s="1">
        <v>40278</v>
      </c>
      <c r="D159" t="s">
        <v>27</v>
      </c>
      <c r="E159" t="s">
        <v>28</v>
      </c>
      <c r="F159" t="s">
        <v>29</v>
      </c>
      <c r="G159" t="s">
        <v>30</v>
      </c>
      <c r="H159" t="s">
        <v>29</v>
      </c>
      <c r="I159" t="s">
        <v>31</v>
      </c>
      <c r="J159" t="s">
        <v>111</v>
      </c>
      <c r="K159" t="s">
        <v>29</v>
      </c>
      <c r="L159">
        <v>7</v>
      </c>
      <c r="M159">
        <v>0</v>
      </c>
      <c r="N159" t="s">
        <v>33</v>
      </c>
      <c r="O159" t="s">
        <v>58</v>
      </c>
      <c r="P159">
        <v>7</v>
      </c>
      <c r="Q159" t="s">
        <v>35</v>
      </c>
      <c r="R159" t="s">
        <v>36</v>
      </c>
      <c r="S159">
        <v>43</v>
      </c>
      <c r="T159" t="s">
        <v>76</v>
      </c>
      <c r="U159" t="s">
        <v>68</v>
      </c>
      <c r="V159" t="s">
        <v>218</v>
      </c>
      <c r="W159" t="s">
        <v>172</v>
      </c>
      <c r="X159" t="s">
        <v>41</v>
      </c>
      <c r="Y159" t="s">
        <v>33</v>
      </c>
      <c r="Z159" t="s">
        <v>33</v>
      </c>
      <c r="AA159" s="1"/>
    </row>
    <row r="160" spans="1:27" x14ac:dyDescent="0.3">
      <c r="A160">
        <v>419149</v>
      </c>
      <c r="B160" t="s">
        <v>524</v>
      </c>
      <c r="C160" s="1">
        <v>40279</v>
      </c>
      <c r="D160" t="s">
        <v>53</v>
      </c>
      <c r="E160" t="s">
        <v>54</v>
      </c>
      <c r="F160" t="s">
        <v>55</v>
      </c>
      <c r="G160" t="s">
        <v>44</v>
      </c>
      <c r="H160" t="s">
        <v>55</v>
      </c>
      <c r="I160" t="s">
        <v>46</v>
      </c>
      <c r="J160" t="s">
        <v>244</v>
      </c>
      <c r="K160" t="s">
        <v>44</v>
      </c>
      <c r="L160">
        <v>7</v>
      </c>
      <c r="M160">
        <v>0</v>
      </c>
      <c r="N160" t="s">
        <v>33</v>
      </c>
      <c r="O160" t="s">
        <v>58</v>
      </c>
      <c r="P160">
        <v>7</v>
      </c>
      <c r="Q160" t="s">
        <v>35</v>
      </c>
      <c r="R160" t="s">
        <v>36</v>
      </c>
      <c r="S160">
        <v>44</v>
      </c>
      <c r="T160" t="s">
        <v>75</v>
      </c>
      <c r="U160" t="s">
        <v>40</v>
      </c>
      <c r="V160" t="s">
        <v>219</v>
      </c>
      <c r="W160" t="s">
        <v>164</v>
      </c>
      <c r="X160" t="s">
        <v>163</v>
      </c>
      <c r="Y160" t="s">
        <v>33</v>
      </c>
      <c r="Z160" t="s">
        <v>33</v>
      </c>
      <c r="AA160" s="1"/>
    </row>
    <row r="161" spans="1:27" x14ac:dyDescent="0.3">
      <c r="A161">
        <v>419150</v>
      </c>
      <c r="B161" t="s">
        <v>524</v>
      </c>
      <c r="C161" s="1">
        <v>40279</v>
      </c>
      <c r="D161" t="s">
        <v>79</v>
      </c>
      <c r="E161" t="s">
        <v>80</v>
      </c>
      <c r="F161" t="s">
        <v>56</v>
      </c>
      <c r="G161" t="s">
        <v>65</v>
      </c>
      <c r="H161" t="s">
        <v>56</v>
      </c>
      <c r="I161" t="s">
        <v>31</v>
      </c>
      <c r="J161" t="s">
        <v>145</v>
      </c>
      <c r="K161" t="s">
        <v>65</v>
      </c>
      <c r="L161">
        <v>0</v>
      </c>
      <c r="M161">
        <v>37</v>
      </c>
      <c r="N161" t="s">
        <v>33</v>
      </c>
      <c r="O161" t="s">
        <v>34</v>
      </c>
      <c r="P161">
        <v>37</v>
      </c>
      <c r="Q161" t="s">
        <v>35</v>
      </c>
      <c r="R161" t="s">
        <v>36</v>
      </c>
      <c r="S161">
        <v>45</v>
      </c>
      <c r="T161" t="s">
        <v>103</v>
      </c>
      <c r="U161" t="s">
        <v>95</v>
      </c>
      <c r="V161" t="s">
        <v>241</v>
      </c>
      <c r="W161" t="s">
        <v>91</v>
      </c>
      <c r="X161" t="s">
        <v>52</v>
      </c>
      <c r="Y161" t="s">
        <v>33</v>
      </c>
      <c r="Z161" t="s">
        <v>33</v>
      </c>
      <c r="AA161" s="1"/>
    </row>
    <row r="162" spans="1:27" x14ac:dyDescent="0.3">
      <c r="A162">
        <v>419151</v>
      </c>
      <c r="B162" t="s">
        <v>524</v>
      </c>
      <c r="C162" s="1">
        <v>40280</v>
      </c>
      <c r="D162" t="s">
        <v>238</v>
      </c>
      <c r="E162" t="s">
        <v>239</v>
      </c>
      <c r="F162" t="s">
        <v>73</v>
      </c>
      <c r="G162" t="s">
        <v>29</v>
      </c>
      <c r="H162" t="s">
        <v>29</v>
      </c>
      <c r="I162" t="s">
        <v>31</v>
      </c>
      <c r="J162" t="s">
        <v>245</v>
      </c>
      <c r="K162" t="s">
        <v>73</v>
      </c>
      <c r="L162">
        <v>0</v>
      </c>
      <c r="M162">
        <v>13</v>
      </c>
      <c r="N162" t="s">
        <v>33</v>
      </c>
      <c r="O162" t="s">
        <v>34</v>
      </c>
      <c r="P162">
        <v>13</v>
      </c>
      <c r="Q162" t="s">
        <v>35</v>
      </c>
      <c r="R162" t="s">
        <v>36</v>
      </c>
      <c r="S162">
        <v>46</v>
      </c>
      <c r="T162" t="s">
        <v>38</v>
      </c>
      <c r="U162" t="s">
        <v>51</v>
      </c>
      <c r="V162" t="s">
        <v>209</v>
      </c>
      <c r="W162" t="s">
        <v>122</v>
      </c>
      <c r="X162" t="s">
        <v>207</v>
      </c>
      <c r="Y162" t="s">
        <v>33</v>
      </c>
      <c r="Z162" t="s">
        <v>33</v>
      </c>
      <c r="AA162" s="1"/>
    </row>
    <row r="163" spans="1:27" x14ac:dyDescent="0.3">
      <c r="A163">
        <v>419152</v>
      </c>
      <c r="B163" t="s">
        <v>524</v>
      </c>
      <c r="C163" s="1">
        <v>40281</v>
      </c>
      <c r="D163" t="s">
        <v>63</v>
      </c>
      <c r="E163" t="s">
        <v>208</v>
      </c>
      <c r="F163" t="s">
        <v>65</v>
      </c>
      <c r="G163" t="s">
        <v>55</v>
      </c>
      <c r="H163" t="s">
        <v>65</v>
      </c>
      <c r="I163" t="s">
        <v>46</v>
      </c>
      <c r="J163" t="s">
        <v>246</v>
      </c>
      <c r="K163" t="s">
        <v>65</v>
      </c>
      <c r="L163">
        <v>0</v>
      </c>
      <c r="M163">
        <v>39</v>
      </c>
      <c r="N163" t="s">
        <v>33</v>
      </c>
      <c r="O163" t="s">
        <v>34</v>
      </c>
      <c r="P163">
        <v>39</v>
      </c>
      <c r="Q163" t="s">
        <v>35</v>
      </c>
      <c r="R163" t="s">
        <v>36</v>
      </c>
      <c r="S163">
        <v>47</v>
      </c>
      <c r="T163" t="s">
        <v>172</v>
      </c>
      <c r="U163" t="s">
        <v>68</v>
      </c>
      <c r="V163" t="s">
        <v>69</v>
      </c>
      <c r="W163" t="s">
        <v>76</v>
      </c>
      <c r="X163" t="s">
        <v>41</v>
      </c>
      <c r="Y163" t="s">
        <v>33</v>
      </c>
      <c r="Z163" t="s">
        <v>33</v>
      </c>
      <c r="AA163" s="1"/>
    </row>
    <row r="164" spans="1:27" x14ac:dyDescent="0.3">
      <c r="A164">
        <v>419153</v>
      </c>
      <c r="B164" t="s">
        <v>524</v>
      </c>
      <c r="C164" s="1">
        <v>40281</v>
      </c>
      <c r="D164" t="s">
        <v>88</v>
      </c>
      <c r="E164" t="s">
        <v>89</v>
      </c>
      <c r="F164" t="s">
        <v>45</v>
      </c>
      <c r="G164" t="s">
        <v>30</v>
      </c>
      <c r="H164" t="s">
        <v>30</v>
      </c>
      <c r="I164" t="s">
        <v>46</v>
      </c>
      <c r="J164" t="s">
        <v>247</v>
      </c>
      <c r="K164" t="s">
        <v>45</v>
      </c>
      <c r="L164">
        <v>9</v>
      </c>
      <c r="M164">
        <v>0</v>
      </c>
      <c r="N164" t="s">
        <v>33</v>
      </c>
      <c r="O164" t="s">
        <v>58</v>
      </c>
      <c r="P164">
        <v>9</v>
      </c>
      <c r="Q164" t="s">
        <v>35</v>
      </c>
      <c r="R164" t="s">
        <v>36</v>
      </c>
      <c r="S164">
        <v>48</v>
      </c>
      <c r="T164" t="s">
        <v>187</v>
      </c>
      <c r="U164" t="s">
        <v>157</v>
      </c>
      <c r="V164" t="s">
        <v>213</v>
      </c>
      <c r="W164" t="s">
        <v>170</v>
      </c>
      <c r="X164" t="s">
        <v>62</v>
      </c>
      <c r="Y164" t="s">
        <v>33</v>
      </c>
      <c r="Z164" t="s">
        <v>33</v>
      </c>
      <c r="AA164" s="1"/>
    </row>
    <row r="165" spans="1:27" x14ac:dyDescent="0.3">
      <c r="A165">
        <v>419154</v>
      </c>
      <c r="B165" t="s">
        <v>524</v>
      </c>
      <c r="C165" s="1">
        <v>40282</v>
      </c>
      <c r="D165" t="s">
        <v>79</v>
      </c>
      <c r="E165" t="s">
        <v>80</v>
      </c>
      <c r="F165" t="s">
        <v>56</v>
      </c>
      <c r="G165" t="s">
        <v>29</v>
      </c>
      <c r="H165" t="s">
        <v>56</v>
      </c>
      <c r="I165" t="s">
        <v>46</v>
      </c>
      <c r="J165" t="s">
        <v>235</v>
      </c>
      <c r="K165" t="s">
        <v>29</v>
      </c>
      <c r="L165">
        <v>5</v>
      </c>
      <c r="M165">
        <v>0</v>
      </c>
      <c r="N165" t="s">
        <v>33</v>
      </c>
      <c r="O165" t="s">
        <v>58</v>
      </c>
      <c r="P165">
        <v>5</v>
      </c>
      <c r="Q165" t="s">
        <v>35</v>
      </c>
      <c r="R165" t="s">
        <v>36</v>
      </c>
      <c r="S165">
        <v>49</v>
      </c>
      <c r="T165" t="s">
        <v>103</v>
      </c>
      <c r="U165" t="s">
        <v>91</v>
      </c>
      <c r="V165" t="s">
        <v>241</v>
      </c>
      <c r="W165" t="s">
        <v>95</v>
      </c>
      <c r="X165" t="s">
        <v>52</v>
      </c>
      <c r="Y165" t="s">
        <v>33</v>
      </c>
      <c r="Z165" t="s">
        <v>33</v>
      </c>
      <c r="AA165" s="1"/>
    </row>
    <row r="166" spans="1:27" x14ac:dyDescent="0.3">
      <c r="A166">
        <v>419155</v>
      </c>
      <c r="B166" t="s">
        <v>524</v>
      </c>
      <c r="C166" s="1">
        <v>40283</v>
      </c>
      <c r="D166" t="s">
        <v>88</v>
      </c>
      <c r="E166" t="s">
        <v>89</v>
      </c>
      <c r="F166" t="s">
        <v>45</v>
      </c>
      <c r="G166" t="s">
        <v>55</v>
      </c>
      <c r="H166" t="s">
        <v>45</v>
      </c>
      <c r="I166" t="s">
        <v>46</v>
      </c>
      <c r="J166" t="s">
        <v>189</v>
      </c>
      <c r="K166" t="s">
        <v>55</v>
      </c>
      <c r="L166">
        <v>6</v>
      </c>
      <c r="M166">
        <v>0</v>
      </c>
      <c r="N166" t="s">
        <v>33</v>
      </c>
      <c r="O166" t="s">
        <v>58</v>
      </c>
      <c r="P166">
        <v>6</v>
      </c>
      <c r="Q166" t="s">
        <v>35</v>
      </c>
      <c r="R166" t="s">
        <v>36</v>
      </c>
      <c r="S166">
        <v>50</v>
      </c>
      <c r="T166" t="s">
        <v>170</v>
      </c>
      <c r="U166" t="s">
        <v>187</v>
      </c>
      <c r="V166" t="s">
        <v>213</v>
      </c>
      <c r="W166" t="s">
        <v>157</v>
      </c>
      <c r="X166" t="s">
        <v>62</v>
      </c>
      <c r="Y166" t="s">
        <v>33</v>
      </c>
      <c r="Z166" t="s">
        <v>33</v>
      </c>
      <c r="AA166" s="1"/>
    </row>
    <row r="167" spans="1:27" x14ac:dyDescent="0.3">
      <c r="A167">
        <v>419156</v>
      </c>
      <c r="B167" t="s">
        <v>524</v>
      </c>
      <c r="C167" s="1">
        <v>40284</v>
      </c>
      <c r="D167" t="s">
        <v>248</v>
      </c>
      <c r="E167" t="s">
        <v>249</v>
      </c>
      <c r="F167" t="s">
        <v>44</v>
      </c>
      <c r="G167" t="s">
        <v>73</v>
      </c>
      <c r="H167" t="s">
        <v>73</v>
      </c>
      <c r="I167" t="s">
        <v>31</v>
      </c>
      <c r="J167" t="s">
        <v>190</v>
      </c>
      <c r="K167" t="s">
        <v>73</v>
      </c>
      <c r="L167">
        <v>5</v>
      </c>
      <c r="M167">
        <v>0</v>
      </c>
      <c r="N167" t="s">
        <v>33</v>
      </c>
      <c r="O167" t="s">
        <v>58</v>
      </c>
      <c r="P167">
        <v>5</v>
      </c>
      <c r="Q167" t="s">
        <v>35</v>
      </c>
      <c r="R167" t="s">
        <v>36</v>
      </c>
      <c r="S167">
        <v>51</v>
      </c>
      <c r="T167" t="s">
        <v>164</v>
      </c>
      <c r="U167" t="s">
        <v>40</v>
      </c>
      <c r="V167" t="s">
        <v>86</v>
      </c>
      <c r="W167" t="s">
        <v>75</v>
      </c>
      <c r="X167" t="s">
        <v>163</v>
      </c>
      <c r="Y167" t="s">
        <v>33</v>
      </c>
      <c r="Z167" t="s">
        <v>33</v>
      </c>
      <c r="AA167" s="1"/>
    </row>
    <row r="168" spans="1:27" x14ac:dyDescent="0.3">
      <c r="A168">
        <v>419157</v>
      </c>
      <c r="B168" t="s">
        <v>524</v>
      </c>
      <c r="C168" s="1">
        <v>40285</v>
      </c>
      <c r="D168" t="s">
        <v>27</v>
      </c>
      <c r="E168" t="s">
        <v>28</v>
      </c>
      <c r="F168" t="s">
        <v>29</v>
      </c>
      <c r="G168" t="s">
        <v>65</v>
      </c>
      <c r="H168" t="s">
        <v>29</v>
      </c>
      <c r="I168" t="s">
        <v>31</v>
      </c>
      <c r="J168" t="s">
        <v>250</v>
      </c>
      <c r="K168" t="s">
        <v>65</v>
      </c>
      <c r="L168">
        <v>0</v>
      </c>
      <c r="M168">
        <v>57</v>
      </c>
      <c r="N168" t="s">
        <v>33</v>
      </c>
      <c r="O168" t="s">
        <v>34</v>
      </c>
      <c r="P168">
        <v>57</v>
      </c>
      <c r="Q168" t="s">
        <v>35</v>
      </c>
      <c r="R168" t="s">
        <v>36</v>
      </c>
      <c r="S168">
        <v>52</v>
      </c>
      <c r="T168" t="s">
        <v>170</v>
      </c>
      <c r="U168" t="s">
        <v>157</v>
      </c>
      <c r="V168" t="s">
        <v>218</v>
      </c>
      <c r="W168" t="s">
        <v>187</v>
      </c>
      <c r="X168" t="s">
        <v>62</v>
      </c>
      <c r="Y168" t="s">
        <v>33</v>
      </c>
      <c r="Z168" t="s">
        <v>33</v>
      </c>
      <c r="AA168" s="1"/>
    </row>
    <row r="169" spans="1:27" x14ac:dyDescent="0.3">
      <c r="A169">
        <v>419158</v>
      </c>
      <c r="B169" t="s">
        <v>524</v>
      </c>
      <c r="C169" s="1">
        <v>40285</v>
      </c>
      <c r="D169" t="s">
        <v>71</v>
      </c>
      <c r="E169" t="s">
        <v>72</v>
      </c>
      <c r="F169" t="s">
        <v>30</v>
      </c>
      <c r="G169" t="s">
        <v>56</v>
      </c>
      <c r="H169" t="s">
        <v>56</v>
      </c>
      <c r="I169" t="s">
        <v>46</v>
      </c>
      <c r="J169" t="s">
        <v>251</v>
      </c>
      <c r="K169" t="s">
        <v>30</v>
      </c>
      <c r="L169">
        <v>8</v>
      </c>
      <c r="M169">
        <v>0</v>
      </c>
      <c r="N169" t="s">
        <v>33</v>
      </c>
      <c r="O169" t="s">
        <v>58</v>
      </c>
      <c r="P169">
        <v>8</v>
      </c>
      <c r="Q169" t="s">
        <v>35</v>
      </c>
      <c r="R169" t="s">
        <v>36</v>
      </c>
      <c r="S169">
        <v>53</v>
      </c>
      <c r="T169" t="s">
        <v>122</v>
      </c>
      <c r="U169" t="s">
        <v>51</v>
      </c>
      <c r="V169" t="s">
        <v>211</v>
      </c>
      <c r="W169" t="s">
        <v>38</v>
      </c>
      <c r="X169" t="s">
        <v>207</v>
      </c>
      <c r="Y169" t="s">
        <v>33</v>
      </c>
      <c r="Z169" t="s">
        <v>33</v>
      </c>
      <c r="AA169" s="1"/>
    </row>
    <row r="170" spans="1:27" x14ac:dyDescent="0.3">
      <c r="A170">
        <v>419159</v>
      </c>
      <c r="B170" t="s">
        <v>524</v>
      </c>
      <c r="C170" s="1">
        <v>40286</v>
      </c>
      <c r="D170" t="s">
        <v>248</v>
      </c>
      <c r="E170" t="s">
        <v>249</v>
      </c>
      <c r="F170" t="s">
        <v>44</v>
      </c>
      <c r="G170" t="s">
        <v>45</v>
      </c>
      <c r="H170" t="s">
        <v>45</v>
      </c>
      <c r="I170" t="s">
        <v>31</v>
      </c>
      <c r="J170" t="s">
        <v>102</v>
      </c>
      <c r="K170" t="s">
        <v>45</v>
      </c>
      <c r="L170">
        <v>6</v>
      </c>
      <c r="M170">
        <v>0</v>
      </c>
      <c r="N170" t="s">
        <v>33</v>
      </c>
      <c r="O170" t="s">
        <v>58</v>
      </c>
      <c r="P170">
        <v>6</v>
      </c>
      <c r="Q170" t="s">
        <v>35</v>
      </c>
      <c r="R170" t="s">
        <v>36</v>
      </c>
      <c r="S170">
        <v>54</v>
      </c>
      <c r="T170" t="s">
        <v>75</v>
      </c>
      <c r="U170" t="s">
        <v>40</v>
      </c>
      <c r="V170" t="s">
        <v>86</v>
      </c>
      <c r="W170" t="s">
        <v>164</v>
      </c>
      <c r="X170" t="s">
        <v>163</v>
      </c>
      <c r="Y170" t="s">
        <v>33</v>
      </c>
      <c r="Z170" t="s">
        <v>33</v>
      </c>
      <c r="AA170" s="1"/>
    </row>
    <row r="171" spans="1:27" x14ac:dyDescent="0.3">
      <c r="A171">
        <v>419160</v>
      </c>
      <c r="B171" t="s">
        <v>524</v>
      </c>
      <c r="C171" s="1">
        <v>40286</v>
      </c>
      <c r="D171" t="s">
        <v>53</v>
      </c>
      <c r="E171" t="s">
        <v>54</v>
      </c>
      <c r="F171" t="s">
        <v>55</v>
      </c>
      <c r="G171" t="s">
        <v>73</v>
      </c>
      <c r="H171" t="s">
        <v>73</v>
      </c>
      <c r="I171" t="s">
        <v>46</v>
      </c>
      <c r="J171" t="s">
        <v>222</v>
      </c>
      <c r="K171" t="s">
        <v>73</v>
      </c>
      <c r="L171">
        <v>0</v>
      </c>
      <c r="M171">
        <v>11</v>
      </c>
      <c r="N171" t="s">
        <v>33</v>
      </c>
      <c r="O171" t="s">
        <v>34</v>
      </c>
      <c r="P171">
        <v>11</v>
      </c>
      <c r="Q171" t="s">
        <v>35</v>
      </c>
      <c r="R171" t="s">
        <v>36</v>
      </c>
      <c r="S171">
        <v>55</v>
      </c>
      <c r="T171" t="s">
        <v>103</v>
      </c>
      <c r="U171" t="s">
        <v>95</v>
      </c>
      <c r="V171" t="s">
        <v>219</v>
      </c>
      <c r="W171" t="s">
        <v>91</v>
      </c>
      <c r="X171" t="s">
        <v>52</v>
      </c>
      <c r="Y171" t="s">
        <v>33</v>
      </c>
      <c r="Z171" t="s">
        <v>33</v>
      </c>
      <c r="AA171" s="1"/>
    </row>
    <row r="172" spans="1:27" x14ac:dyDescent="0.3">
      <c r="A172">
        <v>419161</v>
      </c>
      <c r="B172" t="s">
        <v>524</v>
      </c>
      <c r="C172" s="1">
        <v>40287</v>
      </c>
      <c r="D172" t="s">
        <v>71</v>
      </c>
      <c r="E172" t="s">
        <v>72</v>
      </c>
      <c r="F172" t="s">
        <v>30</v>
      </c>
      <c r="G172" t="s">
        <v>65</v>
      </c>
      <c r="H172" t="s">
        <v>65</v>
      </c>
      <c r="I172" t="s">
        <v>46</v>
      </c>
      <c r="J172" t="s">
        <v>252</v>
      </c>
      <c r="K172" t="s">
        <v>30</v>
      </c>
      <c r="L172">
        <v>9</v>
      </c>
      <c r="M172">
        <v>0</v>
      </c>
      <c r="N172" t="s">
        <v>33</v>
      </c>
      <c r="O172" t="s">
        <v>58</v>
      </c>
      <c r="P172">
        <v>9</v>
      </c>
      <c r="Q172" t="s">
        <v>35</v>
      </c>
      <c r="R172" t="s">
        <v>36</v>
      </c>
      <c r="S172">
        <v>56</v>
      </c>
      <c r="T172" t="s">
        <v>122</v>
      </c>
      <c r="U172" t="s">
        <v>38</v>
      </c>
      <c r="V172" t="s">
        <v>211</v>
      </c>
      <c r="W172" t="s">
        <v>51</v>
      </c>
      <c r="X172" t="s">
        <v>207</v>
      </c>
      <c r="Y172" t="s">
        <v>33</v>
      </c>
      <c r="Z172" t="s">
        <v>33</v>
      </c>
      <c r="AA172" s="1"/>
    </row>
    <row r="173" spans="1:27" x14ac:dyDescent="0.3">
      <c r="A173">
        <v>419162</v>
      </c>
      <c r="B173" t="s">
        <v>524</v>
      </c>
      <c r="C173" s="1">
        <v>40289</v>
      </c>
      <c r="D173" t="s">
        <v>63</v>
      </c>
      <c r="E173" t="s">
        <v>97</v>
      </c>
      <c r="F173" t="s">
        <v>29</v>
      </c>
      <c r="G173" t="s">
        <v>65</v>
      </c>
      <c r="H173" t="s">
        <v>65</v>
      </c>
      <c r="I173" t="s">
        <v>46</v>
      </c>
      <c r="J173" t="s">
        <v>246</v>
      </c>
      <c r="K173" t="s">
        <v>65</v>
      </c>
      <c r="L173">
        <v>0</v>
      </c>
      <c r="M173">
        <v>35</v>
      </c>
      <c r="N173" t="s">
        <v>33</v>
      </c>
      <c r="O173" t="s">
        <v>34</v>
      </c>
      <c r="P173">
        <v>35</v>
      </c>
      <c r="Q173" t="s">
        <v>35</v>
      </c>
      <c r="R173" t="s">
        <v>36</v>
      </c>
      <c r="T173" t="s">
        <v>103</v>
      </c>
      <c r="U173" t="s">
        <v>51</v>
      </c>
      <c r="V173" t="s">
        <v>69</v>
      </c>
      <c r="W173" t="s">
        <v>68</v>
      </c>
      <c r="X173" t="s">
        <v>41</v>
      </c>
      <c r="Y173" t="s">
        <v>33</v>
      </c>
      <c r="Z173" t="s">
        <v>33</v>
      </c>
      <c r="AA173" s="1"/>
    </row>
    <row r="174" spans="1:27" x14ac:dyDescent="0.3">
      <c r="A174">
        <v>419163</v>
      </c>
      <c r="B174" t="s">
        <v>524</v>
      </c>
      <c r="C174" s="1">
        <v>40290</v>
      </c>
      <c r="D174" t="s">
        <v>63</v>
      </c>
      <c r="E174" t="s">
        <v>97</v>
      </c>
      <c r="F174" t="s">
        <v>45</v>
      </c>
      <c r="G174" t="s">
        <v>73</v>
      </c>
      <c r="H174" t="s">
        <v>45</v>
      </c>
      <c r="I174" t="s">
        <v>46</v>
      </c>
      <c r="J174" t="s">
        <v>253</v>
      </c>
      <c r="K174" t="s">
        <v>45</v>
      </c>
      <c r="L174">
        <v>0</v>
      </c>
      <c r="M174">
        <v>38</v>
      </c>
      <c r="N174" t="s">
        <v>33</v>
      </c>
      <c r="O174" t="s">
        <v>34</v>
      </c>
      <c r="P174">
        <v>38</v>
      </c>
      <c r="Q174" t="s">
        <v>35</v>
      </c>
      <c r="R174" t="s">
        <v>36</v>
      </c>
      <c r="T174" t="s">
        <v>103</v>
      </c>
      <c r="U174" t="s">
        <v>51</v>
      </c>
      <c r="V174" t="s">
        <v>69</v>
      </c>
      <c r="W174" t="s">
        <v>68</v>
      </c>
      <c r="X174" t="s">
        <v>41</v>
      </c>
      <c r="Y174" t="s">
        <v>33</v>
      </c>
      <c r="Z174" t="s">
        <v>33</v>
      </c>
      <c r="AA174" s="1"/>
    </row>
    <row r="175" spans="1:27" x14ac:dyDescent="0.3">
      <c r="A175">
        <v>419164</v>
      </c>
      <c r="B175" t="s">
        <v>524</v>
      </c>
      <c r="C175" s="1">
        <v>40292</v>
      </c>
      <c r="D175" t="s">
        <v>63</v>
      </c>
      <c r="E175" t="s">
        <v>97</v>
      </c>
      <c r="F175" t="s">
        <v>29</v>
      </c>
      <c r="G175" t="s">
        <v>73</v>
      </c>
      <c r="H175" t="s">
        <v>73</v>
      </c>
      <c r="I175" t="s">
        <v>46</v>
      </c>
      <c r="J175" t="s">
        <v>135</v>
      </c>
      <c r="K175" t="s">
        <v>29</v>
      </c>
      <c r="L175">
        <v>9</v>
      </c>
      <c r="M175">
        <v>0</v>
      </c>
      <c r="N175" t="s">
        <v>33</v>
      </c>
      <c r="O175" t="s">
        <v>58</v>
      </c>
      <c r="P175">
        <v>9</v>
      </c>
      <c r="Q175" t="s">
        <v>35</v>
      </c>
      <c r="R175" t="s">
        <v>36</v>
      </c>
      <c r="T175" t="s">
        <v>38</v>
      </c>
      <c r="U175" t="s">
        <v>157</v>
      </c>
      <c r="V175" t="s">
        <v>69</v>
      </c>
      <c r="W175" t="s">
        <v>91</v>
      </c>
      <c r="X175" t="s">
        <v>52</v>
      </c>
      <c r="Y175" t="s">
        <v>33</v>
      </c>
      <c r="Z175" t="s">
        <v>33</v>
      </c>
      <c r="AA175" s="1"/>
    </row>
    <row r="176" spans="1:27" x14ac:dyDescent="0.3">
      <c r="A176">
        <v>419165</v>
      </c>
      <c r="B176" t="s">
        <v>524</v>
      </c>
      <c r="C176" s="1">
        <v>40293</v>
      </c>
      <c r="D176" t="s">
        <v>63</v>
      </c>
      <c r="E176" t="s">
        <v>97</v>
      </c>
      <c r="F176" t="s">
        <v>45</v>
      </c>
      <c r="G176" t="s">
        <v>65</v>
      </c>
      <c r="H176" t="s">
        <v>45</v>
      </c>
      <c r="I176" t="s">
        <v>46</v>
      </c>
      <c r="J176" t="s">
        <v>141</v>
      </c>
      <c r="K176" t="s">
        <v>45</v>
      </c>
      <c r="L176">
        <v>0</v>
      </c>
      <c r="M176">
        <v>22</v>
      </c>
      <c r="N176" t="s">
        <v>33</v>
      </c>
      <c r="O176" t="s">
        <v>34</v>
      </c>
      <c r="P176">
        <v>22</v>
      </c>
      <c r="Q176" t="s">
        <v>35</v>
      </c>
      <c r="R176" t="s">
        <v>36</v>
      </c>
      <c r="T176" t="s">
        <v>38</v>
      </c>
      <c r="U176" t="s">
        <v>157</v>
      </c>
      <c r="V176" t="s">
        <v>69</v>
      </c>
      <c r="W176" t="s">
        <v>91</v>
      </c>
      <c r="X176" t="s">
        <v>52</v>
      </c>
      <c r="Y176" t="s">
        <v>33</v>
      </c>
      <c r="Z176" t="s">
        <v>33</v>
      </c>
      <c r="AA176" s="1"/>
    </row>
    <row r="177" spans="1:27" x14ac:dyDescent="0.3">
      <c r="A177">
        <v>501198</v>
      </c>
      <c r="B177" t="s">
        <v>525</v>
      </c>
      <c r="C177" s="1">
        <v>40641</v>
      </c>
      <c r="D177" t="s">
        <v>88</v>
      </c>
      <c r="E177" t="s">
        <v>89</v>
      </c>
      <c r="F177" t="s">
        <v>45</v>
      </c>
      <c r="G177" t="s">
        <v>30</v>
      </c>
      <c r="H177" t="s">
        <v>45</v>
      </c>
      <c r="I177" t="s">
        <v>46</v>
      </c>
      <c r="J177" t="s">
        <v>254</v>
      </c>
      <c r="K177" t="s">
        <v>45</v>
      </c>
      <c r="L177">
        <v>0</v>
      </c>
      <c r="M177">
        <v>2</v>
      </c>
      <c r="N177" t="s">
        <v>33</v>
      </c>
      <c r="O177" t="s">
        <v>34</v>
      </c>
      <c r="P177">
        <v>2</v>
      </c>
      <c r="Q177" t="s">
        <v>35</v>
      </c>
      <c r="R177" t="s">
        <v>36</v>
      </c>
      <c r="S177">
        <v>1</v>
      </c>
      <c r="T177" t="s">
        <v>103</v>
      </c>
      <c r="U177" t="s">
        <v>255</v>
      </c>
      <c r="V177" t="s">
        <v>256</v>
      </c>
      <c r="W177" t="s">
        <v>172</v>
      </c>
      <c r="X177" t="s">
        <v>41</v>
      </c>
      <c r="Y177" t="s">
        <v>33</v>
      </c>
      <c r="Z177" t="s">
        <v>33</v>
      </c>
      <c r="AA177" s="1"/>
    </row>
    <row r="178" spans="1:27" x14ac:dyDescent="0.3">
      <c r="A178">
        <v>501199</v>
      </c>
      <c r="B178" t="s">
        <v>525</v>
      </c>
      <c r="C178" s="1">
        <v>40642</v>
      </c>
      <c r="D178" t="s">
        <v>83</v>
      </c>
      <c r="E178" t="s">
        <v>84</v>
      </c>
      <c r="F178" t="s">
        <v>73</v>
      </c>
      <c r="G178" t="s">
        <v>56</v>
      </c>
      <c r="H178" t="s">
        <v>56</v>
      </c>
      <c r="I178" t="s">
        <v>31</v>
      </c>
      <c r="J178" t="s">
        <v>257</v>
      </c>
      <c r="K178" t="s">
        <v>56</v>
      </c>
      <c r="L178">
        <v>8</v>
      </c>
      <c r="M178">
        <v>0</v>
      </c>
      <c r="N178" t="s">
        <v>33</v>
      </c>
      <c r="O178" t="s">
        <v>58</v>
      </c>
      <c r="P178">
        <v>8</v>
      </c>
      <c r="Q178" t="s">
        <v>35</v>
      </c>
      <c r="R178" t="s">
        <v>36</v>
      </c>
      <c r="S178">
        <v>2</v>
      </c>
      <c r="T178" t="s">
        <v>38</v>
      </c>
      <c r="U178" t="s">
        <v>95</v>
      </c>
      <c r="V178" t="s">
        <v>86</v>
      </c>
      <c r="W178" t="s">
        <v>187</v>
      </c>
      <c r="X178" t="s">
        <v>207</v>
      </c>
      <c r="Y178" t="s">
        <v>33</v>
      </c>
      <c r="Z178" t="s">
        <v>33</v>
      </c>
      <c r="AA178" s="1"/>
    </row>
    <row r="179" spans="1:27" x14ac:dyDescent="0.3">
      <c r="A179">
        <v>501200</v>
      </c>
      <c r="B179" t="s">
        <v>525</v>
      </c>
      <c r="C179" s="1">
        <v>40642</v>
      </c>
      <c r="D179" t="s">
        <v>258</v>
      </c>
      <c r="E179" t="s">
        <v>259</v>
      </c>
      <c r="F179" t="s">
        <v>260</v>
      </c>
      <c r="G179" t="s">
        <v>29</v>
      </c>
      <c r="H179" t="s">
        <v>260</v>
      </c>
      <c r="I179" t="s">
        <v>46</v>
      </c>
      <c r="J179" t="s">
        <v>165</v>
      </c>
      <c r="K179" t="s">
        <v>29</v>
      </c>
      <c r="L179">
        <v>6</v>
      </c>
      <c r="M179">
        <v>0</v>
      </c>
      <c r="N179" t="s">
        <v>33</v>
      </c>
      <c r="O179" t="s">
        <v>58</v>
      </c>
      <c r="P179">
        <v>6</v>
      </c>
      <c r="Q179" t="s">
        <v>35</v>
      </c>
      <c r="R179" t="s">
        <v>36</v>
      </c>
      <c r="S179">
        <v>3</v>
      </c>
      <c r="T179" t="s">
        <v>170</v>
      </c>
      <c r="U179" t="s">
        <v>76</v>
      </c>
      <c r="V179" t="s">
        <v>218</v>
      </c>
      <c r="W179" t="s">
        <v>151</v>
      </c>
      <c r="X179" t="s">
        <v>261</v>
      </c>
      <c r="Y179" t="s">
        <v>33</v>
      </c>
      <c r="Z179" t="s">
        <v>33</v>
      </c>
      <c r="AA179" s="1"/>
    </row>
    <row r="180" spans="1:27" x14ac:dyDescent="0.3">
      <c r="A180">
        <v>501201</v>
      </c>
      <c r="B180" t="s">
        <v>525</v>
      </c>
      <c r="C180" s="1">
        <v>40643</v>
      </c>
      <c r="D180" t="s">
        <v>53</v>
      </c>
      <c r="E180" t="s">
        <v>54</v>
      </c>
      <c r="F180" t="s">
        <v>55</v>
      </c>
      <c r="G180" t="s">
        <v>65</v>
      </c>
      <c r="H180" t="s">
        <v>55</v>
      </c>
      <c r="I180" t="s">
        <v>46</v>
      </c>
      <c r="J180" t="s">
        <v>233</v>
      </c>
      <c r="K180" t="s">
        <v>65</v>
      </c>
      <c r="L180">
        <v>8</v>
      </c>
      <c r="M180">
        <v>0</v>
      </c>
      <c r="N180" t="s">
        <v>33</v>
      </c>
      <c r="O180" t="s">
        <v>58</v>
      </c>
      <c r="P180">
        <v>8</v>
      </c>
      <c r="Q180" t="s">
        <v>35</v>
      </c>
      <c r="R180" t="s">
        <v>36</v>
      </c>
      <c r="S180">
        <v>4</v>
      </c>
      <c r="T180" t="s">
        <v>40</v>
      </c>
      <c r="U180" t="s">
        <v>51</v>
      </c>
      <c r="V180" t="s">
        <v>219</v>
      </c>
      <c r="W180" t="s">
        <v>49</v>
      </c>
      <c r="X180" t="s">
        <v>52</v>
      </c>
      <c r="Y180" t="s">
        <v>33</v>
      </c>
      <c r="Z180" t="s">
        <v>33</v>
      </c>
      <c r="AA180" s="1"/>
    </row>
    <row r="181" spans="1:27" x14ac:dyDescent="0.3">
      <c r="A181">
        <v>501202</v>
      </c>
      <c r="B181" t="s">
        <v>525</v>
      </c>
      <c r="C181" s="1">
        <v>40643</v>
      </c>
      <c r="D181" t="s">
        <v>63</v>
      </c>
      <c r="E181" t="s">
        <v>97</v>
      </c>
      <c r="F181" t="s">
        <v>262</v>
      </c>
      <c r="G181" t="s">
        <v>44</v>
      </c>
      <c r="H181" t="s">
        <v>44</v>
      </c>
      <c r="I181" t="s">
        <v>46</v>
      </c>
      <c r="J181" t="s">
        <v>263</v>
      </c>
      <c r="K181" t="s">
        <v>262</v>
      </c>
      <c r="L181">
        <v>7</v>
      </c>
      <c r="M181">
        <v>0</v>
      </c>
      <c r="N181" t="s">
        <v>33</v>
      </c>
      <c r="O181" t="s">
        <v>58</v>
      </c>
      <c r="P181">
        <v>7</v>
      </c>
      <c r="Q181" t="s">
        <v>35</v>
      </c>
      <c r="R181" t="s">
        <v>36</v>
      </c>
      <c r="S181">
        <v>5</v>
      </c>
      <c r="T181" t="s">
        <v>103</v>
      </c>
      <c r="U181" t="s">
        <v>255</v>
      </c>
      <c r="V181" t="s">
        <v>264</v>
      </c>
      <c r="W181" t="s">
        <v>172</v>
      </c>
      <c r="X181" t="s">
        <v>41</v>
      </c>
      <c r="Y181" t="s">
        <v>33</v>
      </c>
      <c r="Z181" t="s">
        <v>33</v>
      </c>
      <c r="AA181" s="1"/>
    </row>
    <row r="182" spans="1:27" x14ac:dyDescent="0.3">
      <c r="A182">
        <v>501203</v>
      </c>
      <c r="B182" t="s">
        <v>525</v>
      </c>
      <c r="C182" s="1">
        <v>40644</v>
      </c>
      <c r="D182" t="s">
        <v>71</v>
      </c>
      <c r="E182" t="s">
        <v>72</v>
      </c>
      <c r="F182" t="s">
        <v>30</v>
      </c>
      <c r="G182" t="s">
        <v>73</v>
      </c>
      <c r="H182" t="s">
        <v>30</v>
      </c>
      <c r="I182" t="s">
        <v>46</v>
      </c>
      <c r="J182" t="s">
        <v>188</v>
      </c>
      <c r="K182" t="s">
        <v>30</v>
      </c>
      <c r="L182">
        <v>0</v>
      </c>
      <c r="M182">
        <v>9</v>
      </c>
      <c r="N182" t="s">
        <v>33</v>
      </c>
      <c r="O182" t="s">
        <v>34</v>
      </c>
      <c r="P182">
        <v>9</v>
      </c>
      <c r="Q182" t="s">
        <v>35</v>
      </c>
      <c r="R182" t="s">
        <v>36</v>
      </c>
      <c r="S182">
        <v>6</v>
      </c>
      <c r="T182" t="s">
        <v>38</v>
      </c>
      <c r="U182" t="s">
        <v>95</v>
      </c>
      <c r="V182" t="s">
        <v>214</v>
      </c>
      <c r="W182" t="s">
        <v>91</v>
      </c>
      <c r="X182" t="s">
        <v>163</v>
      </c>
      <c r="Y182" t="s">
        <v>33</v>
      </c>
      <c r="Z182" t="s">
        <v>33</v>
      </c>
      <c r="AA182" s="1"/>
    </row>
    <row r="183" spans="1:27" x14ac:dyDescent="0.3">
      <c r="A183">
        <v>501204</v>
      </c>
      <c r="B183" t="s">
        <v>525</v>
      </c>
      <c r="C183" s="1">
        <v>40645</v>
      </c>
      <c r="D183" t="s">
        <v>79</v>
      </c>
      <c r="E183" t="s">
        <v>80</v>
      </c>
      <c r="F183" t="s">
        <v>56</v>
      </c>
      <c r="G183" t="s">
        <v>55</v>
      </c>
      <c r="H183" t="s">
        <v>55</v>
      </c>
      <c r="I183" t="s">
        <v>46</v>
      </c>
      <c r="J183" t="s">
        <v>199</v>
      </c>
      <c r="K183" t="s">
        <v>56</v>
      </c>
      <c r="L183">
        <v>6</v>
      </c>
      <c r="M183">
        <v>0</v>
      </c>
      <c r="N183" t="s">
        <v>33</v>
      </c>
      <c r="O183" t="s">
        <v>58</v>
      </c>
      <c r="P183">
        <v>6</v>
      </c>
      <c r="Q183" t="s">
        <v>35</v>
      </c>
      <c r="R183" t="s">
        <v>36</v>
      </c>
      <c r="S183">
        <v>7</v>
      </c>
      <c r="T183" t="s">
        <v>59</v>
      </c>
      <c r="U183" t="s">
        <v>51</v>
      </c>
      <c r="V183" t="s">
        <v>265</v>
      </c>
      <c r="W183" t="s">
        <v>187</v>
      </c>
      <c r="X183" t="s">
        <v>207</v>
      </c>
      <c r="Y183" t="s">
        <v>33</v>
      </c>
      <c r="Z183" t="s">
        <v>33</v>
      </c>
      <c r="AA183" s="1"/>
    </row>
    <row r="184" spans="1:27" x14ac:dyDescent="0.3">
      <c r="A184">
        <v>501205</v>
      </c>
      <c r="B184" t="s">
        <v>525</v>
      </c>
      <c r="C184" s="1">
        <v>40645</v>
      </c>
      <c r="D184" t="s">
        <v>27</v>
      </c>
      <c r="E184" t="s">
        <v>28</v>
      </c>
      <c r="F184" t="s">
        <v>29</v>
      </c>
      <c r="G184" t="s">
        <v>65</v>
      </c>
      <c r="H184" t="s">
        <v>65</v>
      </c>
      <c r="I184" t="s">
        <v>31</v>
      </c>
      <c r="J184" t="s">
        <v>145</v>
      </c>
      <c r="K184" t="s">
        <v>65</v>
      </c>
      <c r="L184">
        <v>9</v>
      </c>
      <c r="M184">
        <v>0</v>
      </c>
      <c r="N184" t="s">
        <v>33</v>
      </c>
      <c r="O184" t="s">
        <v>58</v>
      </c>
      <c r="P184">
        <v>9</v>
      </c>
      <c r="Q184" t="s">
        <v>35</v>
      </c>
      <c r="R184" t="s">
        <v>36</v>
      </c>
      <c r="S184">
        <v>8</v>
      </c>
      <c r="T184" t="s">
        <v>170</v>
      </c>
      <c r="U184" t="s">
        <v>151</v>
      </c>
      <c r="V184" t="s">
        <v>139</v>
      </c>
      <c r="W184" t="s">
        <v>76</v>
      </c>
      <c r="X184" t="s">
        <v>261</v>
      </c>
      <c r="Y184" t="s">
        <v>33</v>
      </c>
      <c r="Z184" t="s">
        <v>33</v>
      </c>
      <c r="AA184" s="1"/>
    </row>
    <row r="185" spans="1:27" x14ac:dyDescent="0.3">
      <c r="A185">
        <v>501206</v>
      </c>
      <c r="B185" t="s">
        <v>525</v>
      </c>
      <c r="C185" s="1">
        <v>40646</v>
      </c>
      <c r="D185" t="s">
        <v>42</v>
      </c>
      <c r="E185" t="s">
        <v>43</v>
      </c>
      <c r="F185" t="s">
        <v>44</v>
      </c>
      <c r="G185" t="s">
        <v>45</v>
      </c>
      <c r="H185" t="s">
        <v>44</v>
      </c>
      <c r="I185" t="s">
        <v>31</v>
      </c>
      <c r="J185" t="s">
        <v>266</v>
      </c>
      <c r="K185" t="s">
        <v>44</v>
      </c>
      <c r="L185">
        <v>6</v>
      </c>
      <c r="M185">
        <v>0</v>
      </c>
      <c r="N185" t="s">
        <v>33</v>
      </c>
      <c r="O185" t="s">
        <v>58</v>
      </c>
      <c r="P185">
        <v>6</v>
      </c>
      <c r="Q185" t="s">
        <v>35</v>
      </c>
      <c r="R185" t="s">
        <v>36</v>
      </c>
      <c r="S185">
        <v>9</v>
      </c>
      <c r="T185" t="s">
        <v>37</v>
      </c>
      <c r="U185" t="s">
        <v>49</v>
      </c>
      <c r="V185" t="s">
        <v>267</v>
      </c>
      <c r="W185" t="s">
        <v>40</v>
      </c>
      <c r="X185" t="s">
        <v>52</v>
      </c>
      <c r="Y185" t="s">
        <v>33</v>
      </c>
      <c r="Z185" t="s">
        <v>33</v>
      </c>
      <c r="AA185" s="1"/>
    </row>
    <row r="186" spans="1:27" x14ac:dyDescent="0.3">
      <c r="A186">
        <v>501207</v>
      </c>
      <c r="B186" t="s">
        <v>525</v>
      </c>
      <c r="C186" s="1">
        <v>40646</v>
      </c>
      <c r="D186" t="s">
        <v>63</v>
      </c>
      <c r="E186" t="s">
        <v>97</v>
      </c>
      <c r="F186" t="s">
        <v>262</v>
      </c>
      <c r="G186" t="s">
        <v>260</v>
      </c>
      <c r="H186" t="s">
        <v>260</v>
      </c>
      <c r="I186" t="s">
        <v>46</v>
      </c>
      <c r="J186" t="s">
        <v>268</v>
      </c>
      <c r="K186" t="s">
        <v>262</v>
      </c>
      <c r="L186">
        <v>4</v>
      </c>
      <c r="M186">
        <v>0</v>
      </c>
      <c r="N186" t="s">
        <v>33</v>
      </c>
      <c r="O186" t="s">
        <v>58</v>
      </c>
      <c r="P186">
        <v>4</v>
      </c>
      <c r="Q186" t="s">
        <v>35</v>
      </c>
      <c r="R186" t="s">
        <v>36</v>
      </c>
      <c r="S186">
        <v>10</v>
      </c>
      <c r="T186" t="s">
        <v>172</v>
      </c>
      <c r="U186" t="s">
        <v>255</v>
      </c>
      <c r="V186" t="s">
        <v>264</v>
      </c>
      <c r="W186" t="s">
        <v>103</v>
      </c>
      <c r="X186" t="s">
        <v>41</v>
      </c>
      <c r="Y186" t="s">
        <v>33</v>
      </c>
      <c r="Z186" t="s">
        <v>33</v>
      </c>
      <c r="AA186" s="1"/>
    </row>
    <row r="187" spans="1:27" x14ac:dyDescent="0.3">
      <c r="A187">
        <v>501208</v>
      </c>
      <c r="B187" t="s">
        <v>525</v>
      </c>
      <c r="C187" s="1">
        <v>40647</v>
      </c>
      <c r="D187" t="s">
        <v>83</v>
      </c>
      <c r="E187" t="s">
        <v>84</v>
      </c>
      <c r="F187" t="s">
        <v>73</v>
      </c>
      <c r="G187" t="s">
        <v>29</v>
      </c>
      <c r="H187" t="s">
        <v>29</v>
      </c>
      <c r="I187" t="s">
        <v>31</v>
      </c>
      <c r="J187" t="s">
        <v>269</v>
      </c>
      <c r="K187" t="s">
        <v>73</v>
      </c>
      <c r="L187">
        <v>0</v>
      </c>
      <c r="M187">
        <v>33</v>
      </c>
      <c r="N187" t="s">
        <v>33</v>
      </c>
      <c r="O187" t="s">
        <v>34</v>
      </c>
      <c r="P187">
        <v>33</v>
      </c>
      <c r="Q187" t="s">
        <v>35</v>
      </c>
      <c r="R187" t="s">
        <v>36</v>
      </c>
      <c r="S187">
        <v>11</v>
      </c>
      <c r="T187" t="s">
        <v>38</v>
      </c>
      <c r="U187" t="s">
        <v>91</v>
      </c>
      <c r="V187" t="s">
        <v>86</v>
      </c>
      <c r="W187" t="s">
        <v>95</v>
      </c>
      <c r="X187" t="s">
        <v>163</v>
      </c>
      <c r="Y187" t="s">
        <v>33</v>
      </c>
      <c r="Z187" t="s">
        <v>33</v>
      </c>
      <c r="AA187" s="1"/>
    </row>
    <row r="188" spans="1:27" x14ac:dyDescent="0.3">
      <c r="A188">
        <v>501209</v>
      </c>
      <c r="B188" t="s">
        <v>525</v>
      </c>
      <c r="C188" s="1">
        <v>40648</v>
      </c>
      <c r="D188" t="s">
        <v>79</v>
      </c>
      <c r="E188" t="s">
        <v>80</v>
      </c>
      <c r="F188" t="s">
        <v>56</v>
      </c>
      <c r="G188" t="s">
        <v>30</v>
      </c>
      <c r="H188" t="s">
        <v>30</v>
      </c>
      <c r="I188" t="s">
        <v>31</v>
      </c>
      <c r="J188" t="s">
        <v>189</v>
      </c>
      <c r="K188" t="s">
        <v>30</v>
      </c>
      <c r="L188">
        <v>9</v>
      </c>
      <c r="M188">
        <v>0</v>
      </c>
      <c r="N188" t="s">
        <v>33</v>
      </c>
      <c r="O188" t="s">
        <v>58</v>
      </c>
      <c r="P188">
        <v>9</v>
      </c>
      <c r="Q188" t="s">
        <v>35</v>
      </c>
      <c r="R188" t="s">
        <v>36</v>
      </c>
      <c r="S188">
        <v>12</v>
      </c>
      <c r="T188" t="s">
        <v>59</v>
      </c>
      <c r="U188" t="s">
        <v>187</v>
      </c>
      <c r="V188" t="s">
        <v>265</v>
      </c>
      <c r="W188" t="s">
        <v>51</v>
      </c>
      <c r="X188" t="s">
        <v>207</v>
      </c>
      <c r="Y188" t="s">
        <v>33</v>
      </c>
      <c r="Z188" t="s">
        <v>33</v>
      </c>
      <c r="AA188" s="1"/>
    </row>
    <row r="189" spans="1:27" x14ac:dyDescent="0.3">
      <c r="A189">
        <v>501210</v>
      </c>
      <c r="B189" t="s">
        <v>525</v>
      </c>
      <c r="C189" s="1">
        <v>40648</v>
      </c>
      <c r="D189" t="s">
        <v>63</v>
      </c>
      <c r="E189" t="s">
        <v>64</v>
      </c>
      <c r="F189" t="s">
        <v>65</v>
      </c>
      <c r="G189" t="s">
        <v>260</v>
      </c>
      <c r="H189" t="s">
        <v>260</v>
      </c>
      <c r="I189" t="s">
        <v>31</v>
      </c>
      <c r="J189" t="s">
        <v>32</v>
      </c>
      <c r="K189" t="s">
        <v>260</v>
      </c>
      <c r="L189">
        <v>8</v>
      </c>
      <c r="M189">
        <v>0</v>
      </c>
      <c r="N189" t="s">
        <v>33</v>
      </c>
      <c r="O189" t="s">
        <v>58</v>
      </c>
      <c r="P189">
        <v>8</v>
      </c>
      <c r="Q189" t="s">
        <v>35</v>
      </c>
      <c r="R189" t="s">
        <v>36</v>
      </c>
      <c r="S189">
        <v>13</v>
      </c>
      <c r="T189" t="s">
        <v>103</v>
      </c>
      <c r="U189" t="s">
        <v>255</v>
      </c>
      <c r="V189" t="s">
        <v>270</v>
      </c>
      <c r="W189" t="s">
        <v>172</v>
      </c>
      <c r="X189" t="s">
        <v>41</v>
      </c>
      <c r="Y189" t="s">
        <v>33</v>
      </c>
      <c r="Z189" t="s">
        <v>33</v>
      </c>
      <c r="AA189" s="1"/>
    </row>
    <row r="190" spans="1:27" x14ac:dyDescent="0.3">
      <c r="A190">
        <v>501211</v>
      </c>
      <c r="B190" t="s">
        <v>525</v>
      </c>
      <c r="C190" s="1">
        <v>40649</v>
      </c>
      <c r="D190" t="s">
        <v>88</v>
      </c>
      <c r="E190" t="s">
        <v>89</v>
      </c>
      <c r="F190" t="s">
        <v>45</v>
      </c>
      <c r="G190" t="s">
        <v>29</v>
      </c>
      <c r="H190" t="s">
        <v>45</v>
      </c>
      <c r="I190" t="s">
        <v>46</v>
      </c>
      <c r="J190" t="s">
        <v>47</v>
      </c>
      <c r="K190" t="s">
        <v>45</v>
      </c>
      <c r="L190">
        <v>0</v>
      </c>
      <c r="M190">
        <v>21</v>
      </c>
      <c r="N190" t="s">
        <v>33</v>
      </c>
      <c r="O190" t="s">
        <v>34</v>
      </c>
      <c r="P190">
        <v>21</v>
      </c>
      <c r="Q190" t="s">
        <v>35</v>
      </c>
      <c r="R190" t="s">
        <v>36</v>
      </c>
      <c r="S190">
        <v>14</v>
      </c>
      <c r="T190" t="s">
        <v>170</v>
      </c>
      <c r="U190" t="s">
        <v>151</v>
      </c>
      <c r="V190" t="s">
        <v>256</v>
      </c>
      <c r="W190" t="s">
        <v>76</v>
      </c>
      <c r="X190" t="s">
        <v>261</v>
      </c>
      <c r="Y190" t="s">
        <v>33</v>
      </c>
      <c r="Z190" t="s">
        <v>33</v>
      </c>
      <c r="AA190" s="1"/>
    </row>
    <row r="191" spans="1:27" x14ac:dyDescent="0.3">
      <c r="A191">
        <v>501212</v>
      </c>
      <c r="B191" t="s">
        <v>525</v>
      </c>
      <c r="C191" s="1">
        <v>40649</v>
      </c>
      <c r="D191" t="s">
        <v>83</v>
      </c>
      <c r="E191" t="s">
        <v>84</v>
      </c>
      <c r="F191" t="s">
        <v>73</v>
      </c>
      <c r="G191" t="s">
        <v>44</v>
      </c>
      <c r="H191" t="s">
        <v>44</v>
      </c>
      <c r="I191" t="s">
        <v>31</v>
      </c>
      <c r="J191" t="s">
        <v>266</v>
      </c>
      <c r="K191" t="s">
        <v>44</v>
      </c>
      <c r="L191">
        <v>8</v>
      </c>
      <c r="M191">
        <v>0</v>
      </c>
      <c r="N191" t="s">
        <v>33</v>
      </c>
      <c r="O191" t="s">
        <v>58</v>
      </c>
      <c r="P191">
        <v>8</v>
      </c>
      <c r="Q191" t="s">
        <v>35</v>
      </c>
      <c r="R191" t="s">
        <v>36</v>
      </c>
      <c r="S191">
        <v>15</v>
      </c>
      <c r="T191" t="s">
        <v>38</v>
      </c>
      <c r="U191" t="s">
        <v>91</v>
      </c>
      <c r="V191" t="s">
        <v>86</v>
      </c>
      <c r="W191" t="s">
        <v>95</v>
      </c>
      <c r="X191" t="s">
        <v>163</v>
      </c>
      <c r="Y191" t="s">
        <v>33</v>
      </c>
      <c r="Z191" t="s">
        <v>33</v>
      </c>
      <c r="AA191" s="1"/>
    </row>
    <row r="192" spans="1:27" x14ac:dyDescent="0.3">
      <c r="A192">
        <v>501213</v>
      </c>
      <c r="B192" t="s">
        <v>525</v>
      </c>
      <c r="C192" s="1">
        <v>40650</v>
      </c>
      <c r="D192" t="s">
        <v>63</v>
      </c>
      <c r="E192" t="s">
        <v>97</v>
      </c>
      <c r="F192" t="s">
        <v>262</v>
      </c>
      <c r="G192" t="s">
        <v>55</v>
      </c>
      <c r="H192" t="s">
        <v>55</v>
      </c>
      <c r="I192" t="s">
        <v>31</v>
      </c>
      <c r="J192" t="s">
        <v>182</v>
      </c>
      <c r="K192" t="s">
        <v>55</v>
      </c>
      <c r="L192">
        <v>3</v>
      </c>
      <c r="M192">
        <v>0</v>
      </c>
      <c r="N192" t="s">
        <v>33</v>
      </c>
      <c r="O192" t="s">
        <v>58</v>
      </c>
      <c r="P192">
        <v>3</v>
      </c>
      <c r="Q192" t="s">
        <v>35</v>
      </c>
      <c r="R192" t="s">
        <v>36</v>
      </c>
      <c r="S192">
        <v>16</v>
      </c>
      <c r="T192" t="s">
        <v>37</v>
      </c>
      <c r="U192" t="s">
        <v>40</v>
      </c>
      <c r="V192" t="s">
        <v>264</v>
      </c>
      <c r="W192" t="s">
        <v>49</v>
      </c>
      <c r="X192" t="s">
        <v>52</v>
      </c>
      <c r="Y192" t="s">
        <v>33</v>
      </c>
      <c r="Z192" t="s">
        <v>33</v>
      </c>
      <c r="AA192" s="1"/>
    </row>
    <row r="193" spans="1:27" x14ac:dyDescent="0.3">
      <c r="A193">
        <v>501214</v>
      </c>
      <c r="B193" t="s">
        <v>525</v>
      </c>
      <c r="C193" s="1">
        <v>40650</v>
      </c>
      <c r="D193" t="s">
        <v>71</v>
      </c>
      <c r="E193" t="s">
        <v>72</v>
      </c>
      <c r="F193" t="s">
        <v>30</v>
      </c>
      <c r="G193" t="s">
        <v>56</v>
      </c>
      <c r="H193" t="s">
        <v>30</v>
      </c>
      <c r="I193" t="s">
        <v>31</v>
      </c>
      <c r="J193" t="s">
        <v>121</v>
      </c>
      <c r="K193" t="s">
        <v>30</v>
      </c>
      <c r="L193">
        <v>8</v>
      </c>
      <c r="M193">
        <v>0</v>
      </c>
      <c r="N193" t="s">
        <v>33</v>
      </c>
      <c r="O193" t="s">
        <v>58</v>
      </c>
      <c r="P193">
        <v>8</v>
      </c>
      <c r="Q193" t="s">
        <v>35</v>
      </c>
      <c r="R193" t="s">
        <v>36</v>
      </c>
      <c r="S193">
        <v>17</v>
      </c>
      <c r="T193" t="s">
        <v>59</v>
      </c>
      <c r="U193" t="s">
        <v>51</v>
      </c>
      <c r="V193" t="s">
        <v>214</v>
      </c>
      <c r="W193" t="s">
        <v>187</v>
      </c>
      <c r="X193" t="s">
        <v>207</v>
      </c>
      <c r="Y193" t="s">
        <v>33</v>
      </c>
      <c r="Z193" t="s">
        <v>33</v>
      </c>
      <c r="AA193" s="1"/>
    </row>
    <row r="194" spans="1:27" x14ac:dyDescent="0.3">
      <c r="A194">
        <v>501215</v>
      </c>
      <c r="B194" t="s">
        <v>525</v>
      </c>
      <c r="C194" s="1">
        <v>40651</v>
      </c>
      <c r="D194" t="s">
        <v>258</v>
      </c>
      <c r="E194" t="s">
        <v>259</v>
      </c>
      <c r="F194" t="s">
        <v>260</v>
      </c>
      <c r="G194" t="s">
        <v>45</v>
      </c>
      <c r="H194" t="s">
        <v>260</v>
      </c>
      <c r="I194" t="s">
        <v>31</v>
      </c>
      <c r="J194" t="s">
        <v>32</v>
      </c>
      <c r="K194" t="s">
        <v>260</v>
      </c>
      <c r="L194">
        <v>7</v>
      </c>
      <c r="M194">
        <v>0</v>
      </c>
      <c r="N194" t="s">
        <v>33</v>
      </c>
      <c r="O194" t="s">
        <v>58</v>
      </c>
      <c r="P194">
        <v>7</v>
      </c>
      <c r="Q194" t="s">
        <v>35</v>
      </c>
      <c r="R194" t="s">
        <v>36</v>
      </c>
      <c r="S194">
        <v>18</v>
      </c>
      <c r="T194" t="s">
        <v>76</v>
      </c>
      <c r="U194" t="s">
        <v>151</v>
      </c>
      <c r="V194" t="s">
        <v>218</v>
      </c>
      <c r="W194" t="s">
        <v>170</v>
      </c>
      <c r="X194" t="s">
        <v>261</v>
      </c>
      <c r="Y194" t="s">
        <v>33</v>
      </c>
      <c r="Z194" t="s">
        <v>128</v>
      </c>
      <c r="AA194" s="1"/>
    </row>
    <row r="195" spans="1:27" x14ac:dyDescent="0.3">
      <c r="A195">
        <v>501216</v>
      </c>
      <c r="B195" t="s">
        <v>525</v>
      </c>
      <c r="C195" s="1">
        <v>40652</v>
      </c>
      <c r="D195" t="s">
        <v>53</v>
      </c>
      <c r="E195" t="s">
        <v>54</v>
      </c>
      <c r="F195" t="s">
        <v>55</v>
      </c>
      <c r="G195" t="s">
        <v>73</v>
      </c>
      <c r="H195" t="s">
        <v>73</v>
      </c>
      <c r="I195" t="s">
        <v>46</v>
      </c>
      <c r="J195" t="s">
        <v>271</v>
      </c>
      <c r="K195" t="s">
        <v>73</v>
      </c>
      <c r="L195">
        <v>0</v>
      </c>
      <c r="M195">
        <v>16</v>
      </c>
      <c r="N195" t="s">
        <v>33</v>
      </c>
      <c r="O195" t="s">
        <v>34</v>
      </c>
      <c r="P195">
        <v>16</v>
      </c>
      <c r="Q195" t="s">
        <v>35</v>
      </c>
      <c r="R195" t="s">
        <v>36</v>
      </c>
      <c r="S195">
        <v>19</v>
      </c>
      <c r="T195" t="s">
        <v>255</v>
      </c>
      <c r="U195" t="s">
        <v>272</v>
      </c>
      <c r="V195" t="s">
        <v>219</v>
      </c>
      <c r="W195" t="s">
        <v>172</v>
      </c>
      <c r="X195" t="s">
        <v>41</v>
      </c>
      <c r="Y195" t="s">
        <v>33</v>
      </c>
      <c r="Z195" t="s">
        <v>33</v>
      </c>
      <c r="AA195" s="1"/>
    </row>
    <row r="196" spans="1:27" x14ac:dyDescent="0.3">
      <c r="A196">
        <v>501218</v>
      </c>
      <c r="B196" t="s">
        <v>525</v>
      </c>
      <c r="C196" s="1">
        <v>40653</v>
      </c>
      <c r="D196" t="s">
        <v>63</v>
      </c>
      <c r="E196" t="s">
        <v>64</v>
      </c>
      <c r="F196" t="s">
        <v>65</v>
      </c>
      <c r="G196" t="s">
        <v>262</v>
      </c>
      <c r="H196" t="s">
        <v>262</v>
      </c>
      <c r="I196" t="s">
        <v>46</v>
      </c>
      <c r="J196" t="s">
        <v>273</v>
      </c>
      <c r="K196" t="s">
        <v>65</v>
      </c>
      <c r="L196">
        <v>7</v>
      </c>
      <c r="M196">
        <v>0</v>
      </c>
      <c r="N196" t="s">
        <v>33</v>
      </c>
      <c r="O196" t="s">
        <v>58</v>
      </c>
      <c r="P196">
        <v>7</v>
      </c>
      <c r="Q196" t="s">
        <v>35</v>
      </c>
      <c r="R196" t="s">
        <v>36</v>
      </c>
      <c r="S196">
        <v>21</v>
      </c>
      <c r="T196" t="s">
        <v>37</v>
      </c>
      <c r="U196" t="s">
        <v>40</v>
      </c>
      <c r="V196" t="s">
        <v>270</v>
      </c>
      <c r="W196" t="s">
        <v>49</v>
      </c>
      <c r="X196" t="s">
        <v>261</v>
      </c>
      <c r="Y196" t="s">
        <v>33</v>
      </c>
      <c r="Z196" t="s">
        <v>33</v>
      </c>
      <c r="AA196" s="1"/>
    </row>
    <row r="197" spans="1:27" x14ac:dyDescent="0.3">
      <c r="A197">
        <v>501219</v>
      </c>
      <c r="B197" t="s">
        <v>525</v>
      </c>
      <c r="C197" s="1">
        <v>40653</v>
      </c>
      <c r="D197" t="s">
        <v>71</v>
      </c>
      <c r="E197" t="s">
        <v>72</v>
      </c>
      <c r="F197" t="s">
        <v>30</v>
      </c>
      <c r="G197" t="s">
        <v>260</v>
      </c>
      <c r="H197" t="s">
        <v>30</v>
      </c>
      <c r="I197" t="s">
        <v>31</v>
      </c>
      <c r="J197" t="s">
        <v>127</v>
      </c>
      <c r="K197" t="s">
        <v>260</v>
      </c>
      <c r="L197">
        <v>0</v>
      </c>
      <c r="M197">
        <v>6</v>
      </c>
      <c r="N197" t="s">
        <v>33</v>
      </c>
      <c r="O197" t="s">
        <v>34</v>
      </c>
      <c r="P197">
        <v>6</v>
      </c>
      <c r="Q197" t="s">
        <v>35</v>
      </c>
      <c r="R197" t="s">
        <v>36</v>
      </c>
      <c r="S197">
        <v>22</v>
      </c>
      <c r="T197" t="s">
        <v>59</v>
      </c>
      <c r="U197" t="s">
        <v>51</v>
      </c>
      <c r="V197" t="s">
        <v>214</v>
      </c>
      <c r="W197" t="s">
        <v>187</v>
      </c>
      <c r="X197" t="s">
        <v>207</v>
      </c>
      <c r="Y197" t="s">
        <v>33</v>
      </c>
      <c r="Z197" t="s">
        <v>33</v>
      </c>
      <c r="AA197" s="1"/>
    </row>
    <row r="198" spans="1:27" x14ac:dyDescent="0.3">
      <c r="A198">
        <v>501220</v>
      </c>
      <c r="B198" t="s">
        <v>525</v>
      </c>
      <c r="C198" s="1">
        <v>40654</v>
      </c>
      <c r="D198" t="s">
        <v>42</v>
      </c>
      <c r="E198" t="s">
        <v>43</v>
      </c>
      <c r="F198" t="s">
        <v>44</v>
      </c>
      <c r="G198" t="s">
        <v>56</v>
      </c>
      <c r="H198" t="s">
        <v>56</v>
      </c>
      <c r="I198" t="s">
        <v>31</v>
      </c>
      <c r="J198" t="s">
        <v>109</v>
      </c>
      <c r="K198" t="s">
        <v>44</v>
      </c>
      <c r="L198">
        <v>0</v>
      </c>
      <c r="M198">
        <v>48</v>
      </c>
      <c r="N198" t="s">
        <v>33</v>
      </c>
      <c r="O198" t="s">
        <v>34</v>
      </c>
      <c r="P198">
        <v>48</v>
      </c>
      <c r="Q198" t="s">
        <v>35</v>
      </c>
      <c r="R198" t="s">
        <v>36</v>
      </c>
      <c r="S198">
        <v>23</v>
      </c>
      <c r="T198" t="s">
        <v>172</v>
      </c>
      <c r="U198" t="s">
        <v>255</v>
      </c>
      <c r="V198" t="s">
        <v>267</v>
      </c>
      <c r="W198" t="s">
        <v>272</v>
      </c>
      <c r="X198" t="s">
        <v>41</v>
      </c>
      <c r="Y198" t="s">
        <v>33</v>
      </c>
      <c r="Z198" t="s">
        <v>33</v>
      </c>
      <c r="AA198" s="1"/>
    </row>
    <row r="199" spans="1:27" x14ac:dyDescent="0.3">
      <c r="A199">
        <v>501221</v>
      </c>
      <c r="B199" t="s">
        <v>525</v>
      </c>
      <c r="C199" s="1">
        <v>40655</v>
      </c>
      <c r="D199" t="s">
        <v>63</v>
      </c>
      <c r="E199" t="s">
        <v>64</v>
      </c>
      <c r="F199" t="s">
        <v>65</v>
      </c>
      <c r="G199" t="s">
        <v>45</v>
      </c>
      <c r="H199" t="s">
        <v>45</v>
      </c>
      <c r="I199" t="s">
        <v>31</v>
      </c>
      <c r="J199" t="s">
        <v>197</v>
      </c>
      <c r="K199" t="s">
        <v>65</v>
      </c>
      <c r="L199">
        <v>0</v>
      </c>
      <c r="M199">
        <v>8</v>
      </c>
      <c r="N199" t="s">
        <v>33</v>
      </c>
      <c r="O199" t="s">
        <v>34</v>
      </c>
      <c r="P199">
        <v>8</v>
      </c>
      <c r="Q199" t="s">
        <v>35</v>
      </c>
      <c r="R199" t="s">
        <v>36</v>
      </c>
      <c r="S199">
        <v>25</v>
      </c>
      <c r="T199" t="s">
        <v>37</v>
      </c>
      <c r="U199" t="s">
        <v>40</v>
      </c>
      <c r="V199" t="s">
        <v>270</v>
      </c>
      <c r="W199" t="s">
        <v>49</v>
      </c>
      <c r="X199" t="s">
        <v>261</v>
      </c>
      <c r="Y199" t="s">
        <v>33</v>
      </c>
      <c r="Z199" t="s">
        <v>33</v>
      </c>
      <c r="AA199" s="1"/>
    </row>
    <row r="200" spans="1:27" x14ac:dyDescent="0.3">
      <c r="A200">
        <v>501222</v>
      </c>
      <c r="B200" t="s">
        <v>525</v>
      </c>
      <c r="C200" s="1">
        <v>40655</v>
      </c>
      <c r="D200" t="s">
        <v>71</v>
      </c>
      <c r="E200" t="s">
        <v>72</v>
      </c>
      <c r="F200" t="s">
        <v>30</v>
      </c>
      <c r="G200" t="s">
        <v>29</v>
      </c>
      <c r="H200" t="s">
        <v>29</v>
      </c>
      <c r="I200" t="s">
        <v>31</v>
      </c>
      <c r="J200" t="s">
        <v>161</v>
      </c>
      <c r="K200" t="s">
        <v>29</v>
      </c>
      <c r="L200">
        <v>9</v>
      </c>
      <c r="M200">
        <v>0</v>
      </c>
      <c r="N200" t="s">
        <v>33</v>
      </c>
      <c r="O200" t="s">
        <v>58</v>
      </c>
      <c r="P200">
        <v>9</v>
      </c>
      <c r="Q200" t="s">
        <v>35</v>
      </c>
      <c r="R200" t="s">
        <v>36</v>
      </c>
      <c r="S200">
        <v>24</v>
      </c>
      <c r="T200" t="s">
        <v>187</v>
      </c>
      <c r="U200" t="s">
        <v>51</v>
      </c>
      <c r="V200" t="s">
        <v>214</v>
      </c>
      <c r="W200" t="s">
        <v>59</v>
      </c>
      <c r="X200" t="s">
        <v>207</v>
      </c>
      <c r="Y200" t="s">
        <v>33</v>
      </c>
      <c r="Z200" t="s">
        <v>33</v>
      </c>
      <c r="AA200" s="1"/>
    </row>
    <row r="201" spans="1:27" x14ac:dyDescent="0.3">
      <c r="A201">
        <v>501223</v>
      </c>
      <c r="B201" t="s">
        <v>525</v>
      </c>
      <c r="C201" s="1">
        <v>40656</v>
      </c>
      <c r="D201" t="s">
        <v>53</v>
      </c>
      <c r="E201" t="s">
        <v>54</v>
      </c>
      <c r="F201" t="s">
        <v>55</v>
      </c>
      <c r="G201" t="s">
        <v>44</v>
      </c>
      <c r="H201" t="s">
        <v>44</v>
      </c>
      <c r="I201" t="s">
        <v>31</v>
      </c>
      <c r="J201" t="s">
        <v>232</v>
      </c>
      <c r="K201" t="s">
        <v>55</v>
      </c>
      <c r="L201">
        <v>0</v>
      </c>
      <c r="M201">
        <v>29</v>
      </c>
      <c r="N201" t="s">
        <v>33</v>
      </c>
      <c r="O201" t="s">
        <v>34</v>
      </c>
      <c r="P201">
        <v>29</v>
      </c>
      <c r="Q201" t="s">
        <v>35</v>
      </c>
      <c r="R201" t="s">
        <v>36</v>
      </c>
      <c r="S201">
        <v>26</v>
      </c>
      <c r="T201" t="s">
        <v>172</v>
      </c>
      <c r="U201" t="s">
        <v>38</v>
      </c>
      <c r="V201" t="s">
        <v>219</v>
      </c>
      <c r="W201" t="s">
        <v>255</v>
      </c>
      <c r="X201" t="s">
        <v>41</v>
      </c>
      <c r="Y201" t="s">
        <v>33</v>
      </c>
      <c r="Z201" t="s">
        <v>33</v>
      </c>
      <c r="AA201" s="1"/>
    </row>
    <row r="202" spans="1:27" x14ac:dyDescent="0.3">
      <c r="A202">
        <v>501224</v>
      </c>
      <c r="B202" t="s">
        <v>525</v>
      </c>
      <c r="C202" s="1">
        <v>40657</v>
      </c>
      <c r="D202" t="s">
        <v>83</v>
      </c>
      <c r="E202" t="s">
        <v>84</v>
      </c>
      <c r="F202" t="s">
        <v>73</v>
      </c>
      <c r="G202" t="s">
        <v>65</v>
      </c>
      <c r="H202" t="s">
        <v>73</v>
      </c>
      <c r="I202" t="s">
        <v>31</v>
      </c>
      <c r="J202" t="s">
        <v>233</v>
      </c>
      <c r="K202" t="s">
        <v>65</v>
      </c>
      <c r="L202">
        <v>0</v>
      </c>
      <c r="M202">
        <v>37</v>
      </c>
      <c r="N202" t="s">
        <v>33</v>
      </c>
      <c r="O202" t="s">
        <v>34</v>
      </c>
      <c r="P202">
        <v>37</v>
      </c>
      <c r="Q202" t="s">
        <v>35</v>
      </c>
      <c r="R202" t="s">
        <v>36</v>
      </c>
      <c r="S202">
        <v>27</v>
      </c>
      <c r="T202" t="s">
        <v>170</v>
      </c>
      <c r="U202" t="s">
        <v>151</v>
      </c>
      <c r="V202" t="s">
        <v>86</v>
      </c>
      <c r="W202" t="s">
        <v>76</v>
      </c>
      <c r="X202" t="s">
        <v>261</v>
      </c>
      <c r="Y202" t="s">
        <v>33</v>
      </c>
      <c r="Z202" t="s">
        <v>33</v>
      </c>
      <c r="AA202" s="1"/>
    </row>
    <row r="203" spans="1:27" x14ac:dyDescent="0.3">
      <c r="A203">
        <v>501225</v>
      </c>
      <c r="B203" t="s">
        <v>525</v>
      </c>
      <c r="C203" s="1">
        <v>40657</v>
      </c>
      <c r="D203" t="s">
        <v>79</v>
      </c>
      <c r="E203" t="s">
        <v>80</v>
      </c>
      <c r="F203" t="s">
        <v>56</v>
      </c>
      <c r="G203" t="s">
        <v>260</v>
      </c>
      <c r="H203" t="s">
        <v>56</v>
      </c>
      <c r="I203" t="s">
        <v>31</v>
      </c>
      <c r="J203" t="s">
        <v>199</v>
      </c>
      <c r="K203" t="s">
        <v>56</v>
      </c>
      <c r="L203">
        <v>8</v>
      </c>
      <c r="M203">
        <v>0</v>
      </c>
      <c r="N203" t="s">
        <v>33</v>
      </c>
      <c r="O203" t="s">
        <v>58</v>
      </c>
      <c r="P203">
        <v>8</v>
      </c>
      <c r="Q203" t="s">
        <v>35</v>
      </c>
      <c r="R203" t="s">
        <v>36</v>
      </c>
      <c r="S203">
        <v>28</v>
      </c>
      <c r="T203" t="s">
        <v>103</v>
      </c>
      <c r="U203" t="s">
        <v>95</v>
      </c>
      <c r="V203" t="s">
        <v>265</v>
      </c>
      <c r="W203" t="s">
        <v>91</v>
      </c>
      <c r="X203" t="s">
        <v>163</v>
      </c>
      <c r="Y203" t="s">
        <v>33</v>
      </c>
      <c r="Z203" t="s">
        <v>33</v>
      </c>
      <c r="AA203" s="1"/>
    </row>
    <row r="204" spans="1:27" x14ac:dyDescent="0.3">
      <c r="A204">
        <v>501226</v>
      </c>
      <c r="B204" t="s">
        <v>525</v>
      </c>
      <c r="C204" s="1">
        <v>40658</v>
      </c>
      <c r="D204" t="s">
        <v>88</v>
      </c>
      <c r="E204" t="s">
        <v>89</v>
      </c>
      <c r="F204" t="s">
        <v>45</v>
      </c>
      <c r="G204" t="s">
        <v>262</v>
      </c>
      <c r="H204" t="s">
        <v>262</v>
      </c>
      <c r="I204" t="s">
        <v>31</v>
      </c>
      <c r="J204" t="s">
        <v>47</v>
      </c>
      <c r="K204" t="s">
        <v>45</v>
      </c>
      <c r="L204">
        <v>0</v>
      </c>
      <c r="M204">
        <v>25</v>
      </c>
      <c r="N204" t="s">
        <v>33</v>
      </c>
      <c r="O204" t="s">
        <v>34</v>
      </c>
      <c r="P204">
        <v>25</v>
      </c>
      <c r="Q204" t="s">
        <v>35</v>
      </c>
      <c r="R204" t="s">
        <v>36</v>
      </c>
      <c r="S204">
        <v>29</v>
      </c>
      <c r="T204" t="s">
        <v>59</v>
      </c>
      <c r="U204" t="s">
        <v>51</v>
      </c>
      <c r="V204" t="s">
        <v>256</v>
      </c>
      <c r="W204" t="s">
        <v>187</v>
      </c>
      <c r="X204" t="s">
        <v>207</v>
      </c>
      <c r="Y204" t="s">
        <v>33</v>
      </c>
      <c r="Z204" t="s">
        <v>33</v>
      </c>
      <c r="AA204" s="1"/>
    </row>
    <row r="205" spans="1:27" x14ac:dyDescent="0.3">
      <c r="A205">
        <v>501227</v>
      </c>
      <c r="B205" t="s">
        <v>525</v>
      </c>
      <c r="C205" s="1">
        <v>40659</v>
      </c>
      <c r="D205" t="s">
        <v>53</v>
      </c>
      <c r="E205" t="s">
        <v>54</v>
      </c>
      <c r="F205" t="s">
        <v>55</v>
      </c>
      <c r="G205" t="s">
        <v>29</v>
      </c>
      <c r="H205" t="s">
        <v>29</v>
      </c>
      <c r="I205" t="s">
        <v>31</v>
      </c>
      <c r="J205" t="s">
        <v>274</v>
      </c>
      <c r="K205" t="s">
        <v>29</v>
      </c>
      <c r="L205">
        <v>3</v>
      </c>
      <c r="M205">
        <v>0</v>
      </c>
      <c r="N205" t="s">
        <v>33</v>
      </c>
      <c r="O205" t="s">
        <v>58</v>
      </c>
      <c r="P205">
        <v>3</v>
      </c>
      <c r="Q205" t="s">
        <v>35</v>
      </c>
      <c r="R205" t="s">
        <v>36</v>
      </c>
      <c r="S205">
        <v>30</v>
      </c>
      <c r="T205" t="s">
        <v>172</v>
      </c>
      <c r="U205" t="s">
        <v>272</v>
      </c>
      <c r="V205" t="s">
        <v>219</v>
      </c>
      <c r="W205" t="s">
        <v>255</v>
      </c>
      <c r="X205" t="s">
        <v>41</v>
      </c>
      <c r="Y205" t="s">
        <v>33</v>
      </c>
      <c r="Z205" t="s">
        <v>33</v>
      </c>
      <c r="AA205" s="1"/>
    </row>
    <row r="206" spans="1:27" x14ac:dyDescent="0.3">
      <c r="A206">
        <v>501228</v>
      </c>
      <c r="B206" t="s">
        <v>525</v>
      </c>
      <c r="C206" s="1">
        <v>40660</v>
      </c>
      <c r="D206" t="s">
        <v>63</v>
      </c>
      <c r="E206" t="s">
        <v>97</v>
      </c>
      <c r="F206" t="s">
        <v>262</v>
      </c>
      <c r="G206" t="s">
        <v>45</v>
      </c>
      <c r="H206" t="s">
        <v>262</v>
      </c>
      <c r="I206" t="s">
        <v>46</v>
      </c>
      <c r="J206" t="s">
        <v>253</v>
      </c>
      <c r="K206" t="s">
        <v>45</v>
      </c>
      <c r="L206">
        <v>8</v>
      </c>
      <c r="M206">
        <v>0</v>
      </c>
      <c r="N206" t="s">
        <v>33</v>
      </c>
      <c r="O206" t="s">
        <v>58</v>
      </c>
      <c r="P206">
        <v>8</v>
      </c>
      <c r="Q206" t="s">
        <v>35</v>
      </c>
      <c r="R206" t="s">
        <v>36</v>
      </c>
      <c r="S206">
        <v>31</v>
      </c>
      <c r="T206" t="s">
        <v>37</v>
      </c>
      <c r="U206" t="s">
        <v>49</v>
      </c>
      <c r="V206" t="s">
        <v>264</v>
      </c>
      <c r="W206" t="s">
        <v>40</v>
      </c>
      <c r="X206" t="s">
        <v>275</v>
      </c>
      <c r="Y206" t="s">
        <v>33</v>
      </c>
      <c r="Z206" t="s">
        <v>33</v>
      </c>
      <c r="AA206" s="1"/>
    </row>
    <row r="207" spans="1:27" x14ac:dyDescent="0.3">
      <c r="A207">
        <v>501229</v>
      </c>
      <c r="B207" t="s">
        <v>525</v>
      </c>
      <c r="C207" s="1">
        <v>40660</v>
      </c>
      <c r="D207" t="s">
        <v>258</v>
      </c>
      <c r="E207" t="s">
        <v>259</v>
      </c>
      <c r="F207" t="s">
        <v>260</v>
      </c>
      <c r="G207" t="s">
        <v>73</v>
      </c>
      <c r="H207" t="s">
        <v>260</v>
      </c>
      <c r="I207" t="s">
        <v>31</v>
      </c>
      <c r="J207" t="s">
        <v>276</v>
      </c>
      <c r="K207" t="s">
        <v>73</v>
      </c>
      <c r="L207">
        <v>0</v>
      </c>
      <c r="M207">
        <v>55</v>
      </c>
      <c r="N207" t="s">
        <v>33</v>
      </c>
      <c r="O207" t="s">
        <v>34</v>
      </c>
      <c r="P207">
        <v>55</v>
      </c>
      <c r="Q207" t="s">
        <v>35</v>
      </c>
      <c r="R207" t="s">
        <v>36</v>
      </c>
      <c r="S207">
        <v>32</v>
      </c>
      <c r="T207" t="s">
        <v>170</v>
      </c>
      <c r="U207" t="s">
        <v>151</v>
      </c>
      <c r="V207" t="s">
        <v>218</v>
      </c>
      <c r="W207" t="s">
        <v>76</v>
      </c>
      <c r="X207" t="s">
        <v>261</v>
      </c>
      <c r="Y207" t="s">
        <v>33</v>
      </c>
      <c r="Z207" t="s">
        <v>33</v>
      </c>
      <c r="AA207" s="1"/>
    </row>
    <row r="208" spans="1:27" x14ac:dyDescent="0.3">
      <c r="A208">
        <v>501230</v>
      </c>
      <c r="B208" t="s">
        <v>525</v>
      </c>
      <c r="C208" s="1">
        <v>40661</v>
      </c>
      <c r="D208" t="s">
        <v>53</v>
      </c>
      <c r="E208" t="s">
        <v>54</v>
      </c>
      <c r="F208" t="s">
        <v>55</v>
      </c>
      <c r="G208" t="s">
        <v>30</v>
      </c>
      <c r="H208" t="s">
        <v>55</v>
      </c>
      <c r="I208" t="s">
        <v>31</v>
      </c>
      <c r="J208" t="s">
        <v>210</v>
      </c>
      <c r="K208" t="s">
        <v>30</v>
      </c>
      <c r="L208">
        <v>0</v>
      </c>
      <c r="M208">
        <v>17</v>
      </c>
      <c r="N208" t="s">
        <v>33</v>
      </c>
      <c r="O208" t="s">
        <v>34</v>
      </c>
      <c r="P208">
        <v>17</v>
      </c>
      <c r="Q208" t="s">
        <v>35</v>
      </c>
      <c r="R208" t="s">
        <v>36</v>
      </c>
      <c r="S208">
        <v>33</v>
      </c>
      <c r="T208" t="s">
        <v>255</v>
      </c>
      <c r="U208" t="s">
        <v>272</v>
      </c>
      <c r="V208" t="s">
        <v>219</v>
      </c>
      <c r="W208" t="s">
        <v>172</v>
      </c>
      <c r="X208" t="s">
        <v>41</v>
      </c>
      <c r="Y208" t="s">
        <v>33</v>
      </c>
      <c r="Z208" t="s">
        <v>33</v>
      </c>
      <c r="AA208" s="1"/>
    </row>
    <row r="209" spans="1:27" x14ac:dyDescent="0.3">
      <c r="A209">
        <v>501231</v>
      </c>
      <c r="B209" t="s">
        <v>525</v>
      </c>
      <c r="C209" s="1">
        <v>40662</v>
      </c>
      <c r="D209" t="s">
        <v>79</v>
      </c>
      <c r="E209" t="s">
        <v>80</v>
      </c>
      <c r="F209" t="s">
        <v>56</v>
      </c>
      <c r="G209" t="s">
        <v>65</v>
      </c>
      <c r="H209" t="s">
        <v>56</v>
      </c>
      <c r="I209" t="s">
        <v>31</v>
      </c>
      <c r="J209" t="s">
        <v>277</v>
      </c>
      <c r="K209" t="s">
        <v>56</v>
      </c>
      <c r="L209">
        <v>7</v>
      </c>
      <c r="M209">
        <v>0</v>
      </c>
      <c r="N209" t="s">
        <v>33</v>
      </c>
      <c r="O209" t="s">
        <v>58</v>
      </c>
      <c r="P209">
        <v>7</v>
      </c>
      <c r="Q209" t="s">
        <v>35</v>
      </c>
      <c r="R209" t="s">
        <v>36</v>
      </c>
      <c r="S209">
        <v>34</v>
      </c>
      <c r="T209" t="s">
        <v>37</v>
      </c>
      <c r="U209" t="s">
        <v>95</v>
      </c>
      <c r="V209" t="s">
        <v>265</v>
      </c>
      <c r="W209" t="s">
        <v>91</v>
      </c>
      <c r="X209" t="s">
        <v>163</v>
      </c>
      <c r="Y209" t="s">
        <v>33</v>
      </c>
      <c r="Z209" t="s">
        <v>33</v>
      </c>
      <c r="AA209" s="1"/>
    </row>
    <row r="210" spans="1:27" x14ac:dyDescent="0.3">
      <c r="A210">
        <v>501232</v>
      </c>
      <c r="B210" t="s">
        <v>525</v>
      </c>
      <c r="C210" s="1">
        <v>40662</v>
      </c>
      <c r="D210" t="s">
        <v>27</v>
      </c>
      <c r="E210" t="s">
        <v>28</v>
      </c>
      <c r="F210" t="s">
        <v>29</v>
      </c>
      <c r="G210" t="s">
        <v>262</v>
      </c>
      <c r="H210" t="s">
        <v>262</v>
      </c>
      <c r="I210" t="s">
        <v>31</v>
      </c>
      <c r="J210" t="s">
        <v>274</v>
      </c>
      <c r="K210" t="s">
        <v>29</v>
      </c>
      <c r="L210">
        <v>0</v>
      </c>
      <c r="M210">
        <v>26</v>
      </c>
      <c r="N210" t="s">
        <v>33</v>
      </c>
      <c r="O210" t="s">
        <v>34</v>
      </c>
      <c r="P210">
        <v>26</v>
      </c>
      <c r="Q210" t="s">
        <v>35</v>
      </c>
      <c r="R210" t="s">
        <v>36</v>
      </c>
      <c r="S210">
        <v>35</v>
      </c>
      <c r="T210" t="s">
        <v>59</v>
      </c>
      <c r="U210" t="s">
        <v>187</v>
      </c>
      <c r="V210" t="s">
        <v>139</v>
      </c>
      <c r="W210" t="s">
        <v>51</v>
      </c>
      <c r="X210" t="s">
        <v>207</v>
      </c>
      <c r="Y210" t="s">
        <v>33</v>
      </c>
      <c r="Z210" t="s">
        <v>33</v>
      </c>
      <c r="AA210" s="1"/>
    </row>
    <row r="211" spans="1:27" x14ac:dyDescent="0.3">
      <c r="A211">
        <v>501233</v>
      </c>
      <c r="B211" t="s">
        <v>525</v>
      </c>
      <c r="C211" s="1">
        <v>40663</v>
      </c>
      <c r="D211" t="s">
        <v>258</v>
      </c>
      <c r="E211" t="s">
        <v>259</v>
      </c>
      <c r="F211" t="s">
        <v>260</v>
      </c>
      <c r="G211" t="s">
        <v>55</v>
      </c>
      <c r="H211" t="s">
        <v>55</v>
      </c>
      <c r="I211" t="s">
        <v>46</v>
      </c>
      <c r="J211" t="s">
        <v>85</v>
      </c>
      <c r="K211" t="s">
        <v>55</v>
      </c>
      <c r="L211">
        <v>0</v>
      </c>
      <c r="M211">
        <v>38</v>
      </c>
      <c r="N211" t="s">
        <v>33</v>
      </c>
      <c r="O211" t="s">
        <v>34</v>
      </c>
      <c r="P211">
        <v>38</v>
      </c>
      <c r="Q211" t="s">
        <v>35</v>
      </c>
      <c r="R211" t="s">
        <v>36</v>
      </c>
      <c r="S211">
        <v>36</v>
      </c>
      <c r="T211" t="s">
        <v>170</v>
      </c>
      <c r="U211" t="s">
        <v>151</v>
      </c>
      <c r="V211" t="s">
        <v>218</v>
      </c>
      <c r="W211" t="s">
        <v>76</v>
      </c>
      <c r="X211" t="s">
        <v>261</v>
      </c>
      <c r="Y211" t="s">
        <v>33</v>
      </c>
      <c r="Z211" t="s">
        <v>33</v>
      </c>
      <c r="AA211" s="1"/>
    </row>
    <row r="212" spans="1:27" x14ac:dyDescent="0.3">
      <c r="A212">
        <v>501234</v>
      </c>
      <c r="B212" t="s">
        <v>525</v>
      </c>
      <c r="C212" s="1">
        <v>40663</v>
      </c>
      <c r="D212" t="s">
        <v>71</v>
      </c>
      <c r="E212" t="s">
        <v>72</v>
      </c>
      <c r="F212" t="s">
        <v>30</v>
      </c>
      <c r="G212" t="s">
        <v>44</v>
      </c>
      <c r="H212" t="s">
        <v>30</v>
      </c>
      <c r="I212" t="s">
        <v>31</v>
      </c>
      <c r="J212" t="s">
        <v>278</v>
      </c>
      <c r="K212" t="s">
        <v>30</v>
      </c>
      <c r="L212">
        <v>8</v>
      </c>
      <c r="M212">
        <v>0</v>
      </c>
      <c r="N212" t="s">
        <v>33</v>
      </c>
      <c r="O212" t="s">
        <v>58</v>
      </c>
      <c r="P212">
        <v>8</v>
      </c>
      <c r="Q212" t="s">
        <v>35</v>
      </c>
      <c r="R212" t="s">
        <v>36</v>
      </c>
      <c r="S212">
        <v>37</v>
      </c>
      <c r="T212" t="s">
        <v>40</v>
      </c>
      <c r="U212" t="s">
        <v>49</v>
      </c>
      <c r="V212" t="s">
        <v>214</v>
      </c>
      <c r="W212" t="s">
        <v>272</v>
      </c>
      <c r="X212" t="s">
        <v>275</v>
      </c>
      <c r="Y212" t="s">
        <v>33</v>
      </c>
      <c r="Z212" t="s">
        <v>33</v>
      </c>
      <c r="AA212" s="1"/>
    </row>
    <row r="213" spans="1:27" x14ac:dyDescent="0.3">
      <c r="A213">
        <v>501235</v>
      </c>
      <c r="B213" t="s">
        <v>525</v>
      </c>
      <c r="C213" s="1">
        <v>40664</v>
      </c>
      <c r="D213" t="s">
        <v>79</v>
      </c>
      <c r="E213" t="s">
        <v>80</v>
      </c>
      <c r="F213" t="s">
        <v>56</v>
      </c>
      <c r="G213" t="s">
        <v>262</v>
      </c>
      <c r="H213" t="s">
        <v>56</v>
      </c>
      <c r="I213" t="s">
        <v>31</v>
      </c>
      <c r="J213" t="s">
        <v>196</v>
      </c>
      <c r="K213" t="s">
        <v>56</v>
      </c>
      <c r="L213">
        <v>6</v>
      </c>
      <c r="M213">
        <v>0</v>
      </c>
      <c r="N213" t="s">
        <v>33</v>
      </c>
      <c r="O213" t="s">
        <v>58</v>
      </c>
      <c r="P213">
        <v>6</v>
      </c>
      <c r="Q213" t="s">
        <v>35</v>
      </c>
      <c r="R213" t="s">
        <v>36</v>
      </c>
      <c r="S213">
        <v>38</v>
      </c>
      <c r="T213" t="s">
        <v>95</v>
      </c>
      <c r="U213" t="s">
        <v>157</v>
      </c>
      <c r="V213" t="s">
        <v>265</v>
      </c>
      <c r="W213" t="s">
        <v>91</v>
      </c>
      <c r="X213" t="s">
        <v>163</v>
      </c>
      <c r="Y213" t="s">
        <v>33</v>
      </c>
      <c r="Z213" t="s">
        <v>33</v>
      </c>
      <c r="AA213" s="1"/>
    </row>
    <row r="214" spans="1:27" x14ac:dyDescent="0.3">
      <c r="A214">
        <v>501236</v>
      </c>
      <c r="B214" t="s">
        <v>525</v>
      </c>
      <c r="C214" s="1">
        <v>40664</v>
      </c>
      <c r="D214" t="s">
        <v>88</v>
      </c>
      <c r="E214" t="s">
        <v>89</v>
      </c>
      <c r="F214" t="s">
        <v>45</v>
      </c>
      <c r="G214" t="s">
        <v>73</v>
      </c>
      <c r="H214" t="s">
        <v>45</v>
      </c>
      <c r="I214" t="s">
        <v>46</v>
      </c>
      <c r="J214" t="s">
        <v>137</v>
      </c>
      <c r="K214" t="s">
        <v>45</v>
      </c>
      <c r="L214">
        <v>0</v>
      </c>
      <c r="M214">
        <v>19</v>
      </c>
      <c r="N214" t="s">
        <v>33</v>
      </c>
      <c r="O214" t="s">
        <v>34</v>
      </c>
      <c r="P214">
        <v>19</v>
      </c>
      <c r="Q214" t="s">
        <v>35</v>
      </c>
      <c r="R214" t="s">
        <v>36</v>
      </c>
      <c r="S214">
        <v>39</v>
      </c>
      <c r="T214" t="s">
        <v>59</v>
      </c>
      <c r="U214" t="s">
        <v>51</v>
      </c>
      <c r="V214" t="s">
        <v>256</v>
      </c>
      <c r="W214" t="s">
        <v>187</v>
      </c>
      <c r="X214" t="s">
        <v>207</v>
      </c>
      <c r="Y214" t="s">
        <v>33</v>
      </c>
      <c r="Z214" t="s">
        <v>33</v>
      </c>
      <c r="AA214" s="1"/>
    </row>
    <row r="215" spans="1:27" x14ac:dyDescent="0.3">
      <c r="A215">
        <v>501237</v>
      </c>
      <c r="B215" t="s">
        <v>525</v>
      </c>
      <c r="C215" s="1">
        <v>40665</v>
      </c>
      <c r="D215" t="s">
        <v>63</v>
      </c>
      <c r="E215" t="s">
        <v>64</v>
      </c>
      <c r="F215" t="s">
        <v>65</v>
      </c>
      <c r="G215" t="s">
        <v>44</v>
      </c>
      <c r="H215" t="s">
        <v>44</v>
      </c>
      <c r="I215" t="s">
        <v>31</v>
      </c>
      <c r="J215" t="s">
        <v>246</v>
      </c>
      <c r="K215" t="s">
        <v>65</v>
      </c>
      <c r="L215">
        <v>0</v>
      </c>
      <c r="M215">
        <v>23</v>
      </c>
      <c r="N215" t="s">
        <v>33</v>
      </c>
      <c r="O215" t="s">
        <v>34</v>
      </c>
      <c r="P215">
        <v>23</v>
      </c>
      <c r="Q215" t="s">
        <v>35</v>
      </c>
      <c r="R215" t="s">
        <v>36</v>
      </c>
      <c r="S215">
        <v>40</v>
      </c>
      <c r="T215" t="s">
        <v>170</v>
      </c>
      <c r="U215" t="s">
        <v>255</v>
      </c>
      <c r="V215" t="s">
        <v>270</v>
      </c>
      <c r="W215" t="s">
        <v>76</v>
      </c>
      <c r="X215" t="s">
        <v>261</v>
      </c>
      <c r="Y215" t="s">
        <v>33</v>
      </c>
      <c r="Z215" t="s">
        <v>33</v>
      </c>
      <c r="AA215" s="1"/>
    </row>
    <row r="216" spans="1:27" x14ac:dyDescent="0.3">
      <c r="A216">
        <v>501238</v>
      </c>
      <c r="B216" t="s">
        <v>525</v>
      </c>
      <c r="C216" s="1">
        <v>40665</v>
      </c>
      <c r="D216" t="s">
        <v>53</v>
      </c>
      <c r="E216" t="s">
        <v>54</v>
      </c>
      <c r="F216" t="s">
        <v>55</v>
      </c>
      <c r="G216" t="s">
        <v>260</v>
      </c>
      <c r="H216" t="s">
        <v>260</v>
      </c>
      <c r="I216" t="s">
        <v>31</v>
      </c>
      <c r="J216" t="s">
        <v>279</v>
      </c>
      <c r="K216" t="s">
        <v>260</v>
      </c>
      <c r="L216">
        <v>7</v>
      </c>
      <c r="M216">
        <v>0</v>
      </c>
      <c r="N216" t="s">
        <v>33</v>
      </c>
      <c r="O216" t="s">
        <v>58</v>
      </c>
      <c r="P216">
        <v>7</v>
      </c>
      <c r="Q216" t="s">
        <v>35</v>
      </c>
      <c r="R216" t="s">
        <v>36</v>
      </c>
      <c r="S216">
        <v>41</v>
      </c>
      <c r="T216" t="s">
        <v>37</v>
      </c>
      <c r="U216" t="s">
        <v>49</v>
      </c>
      <c r="V216" t="s">
        <v>219</v>
      </c>
      <c r="W216" t="s">
        <v>40</v>
      </c>
      <c r="X216" t="s">
        <v>275</v>
      </c>
      <c r="Y216" t="s">
        <v>33</v>
      </c>
      <c r="Z216" t="s">
        <v>33</v>
      </c>
      <c r="AA216" s="1"/>
    </row>
    <row r="217" spans="1:27" x14ac:dyDescent="0.3">
      <c r="A217">
        <v>501239</v>
      </c>
      <c r="B217" t="s">
        <v>525</v>
      </c>
      <c r="C217" s="1">
        <v>40666</v>
      </c>
      <c r="D217" t="s">
        <v>83</v>
      </c>
      <c r="E217" t="s">
        <v>84</v>
      </c>
      <c r="F217" t="s">
        <v>73</v>
      </c>
      <c r="G217" t="s">
        <v>30</v>
      </c>
      <c r="H217" t="s">
        <v>73</v>
      </c>
      <c r="I217" t="s">
        <v>31</v>
      </c>
      <c r="J217" t="s">
        <v>92</v>
      </c>
      <c r="K217" t="s">
        <v>30</v>
      </c>
      <c r="L217">
        <v>0</v>
      </c>
      <c r="M217">
        <v>20</v>
      </c>
      <c r="N217" t="s">
        <v>33</v>
      </c>
      <c r="O217" t="s">
        <v>34</v>
      </c>
      <c r="P217">
        <v>20</v>
      </c>
      <c r="Q217" t="s">
        <v>35</v>
      </c>
      <c r="R217" t="s">
        <v>36</v>
      </c>
      <c r="S217">
        <v>42</v>
      </c>
      <c r="T217" t="s">
        <v>172</v>
      </c>
      <c r="U217" t="s">
        <v>272</v>
      </c>
      <c r="V217" t="s">
        <v>86</v>
      </c>
      <c r="W217" t="s">
        <v>255</v>
      </c>
      <c r="X217" t="s">
        <v>41</v>
      </c>
      <c r="Y217" t="s">
        <v>33</v>
      </c>
      <c r="Z217" t="s">
        <v>33</v>
      </c>
      <c r="AA217" s="1"/>
    </row>
    <row r="218" spans="1:27" x14ac:dyDescent="0.3">
      <c r="A218">
        <v>501240</v>
      </c>
      <c r="B218" t="s">
        <v>525</v>
      </c>
      <c r="C218" s="1">
        <v>40667</v>
      </c>
      <c r="D218" t="s">
        <v>88</v>
      </c>
      <c r="E218" t="s">
        <v>89</v>
      </c>
      <c r="F218" t="s">
        <v>45</v>
      </c>
      <c r="G218" t="s">
        <v>56</v>
      </c>
      <c r="H218" t="s">
        <v>56</v>
      </c>
      <c r="I218" t="s">
        <v>46</v>
      </c>
      <c r="J218" t="s">
        <v>47</v>
      </c>
      <c r="K218" t="s">
        <v>45</v>
      </c>
      <c r="L218">
        <v>8</v>
      </c>
      <c r="M218">
        <v>0</v>
      </c>
      <c r="N218" t="s">
        <v>33</v>
      </c>
      <c r="O218" t="s">
        <v>58</v>
      </c>
      <c r="P218">
        <v>8</v>
      </c>
      <c r="Q218" t="s">
        <v>35</v>
      </c>
      <c r="R218" t="s">
        <v>36</v>
      </c>
      <c r="S218">
        <v>43</v>
      </c>
      <c r="T218" t="s">
        <v>187</v>
      </c>
      <c r="U218" t="s">
        <v>51</v>
      </c>
      <c r="V218" t="s">
        <v>256</v>
      </c>
      <c r="W218" t="s">
        <v>59</v>
      </c>
      <c r="X218" t="s">
        <v>207</v>
      </c>
      <c r="Y218" t="s">
        <v>33</v>
      </c>
      <c r="Z218" t="s">
        <v>33</v>
      </c>
      <c r="AA218" s="1"/>
    </row>
    <row r="219" spans="1:27" x14ac:dyDescent="0.3">
      <c r="A219">
        <v>501241</v>
      </c>
      <c r="B219" t="s">
        <v>525</v>
      </c>
      <c r="C219" s="1">
        <v>40667</v>
      </c>
      <c r="D219" t="s">
        <v>63</v>
      </c>
      <c r="E219" t="s">
        <v>97</v>
      </c>
      <c r="F219" t="s">
        <v>262</v>
      </c>
      <c r="G219" t="s">
        <v>65</v>
      </c>
      <c r="H219" t="s">
        <v>262</v>
      </c>
      <c r="I219" t="s">
        <v>31</v>
      </c>
      <c r="J219" t="s">
        <v>280</v>
      </c>
      <c r="K219" t="s">
        <v>65</v>
      </c>
      <c r="L219">
        <v>0</v>
      </c>
      <c r="M219">
        <v>21</v>
      </c>
      <c r="N219" t="s">
        <v>33</v>
      </c>
      <c r="O219" t="s">
        <v>34</v>
      </c>
      <c r="P219">
        <v>21</v>
      </c>
      <c r="Q219" t="s">
        <v>35</v>
      </c>
      <c r="R219" t="s">
        <v>36</v>
      </c>
      <c r="S219">
        <v>44</v>
      </c>
      <c r="T219" t="s">
        <v>170</v>
      </c>
      <c r="U219" t="s">
        <v>157</v>
      </c>
      <c r="V219" t="s">
        <v>264</v>
      </c>
      <c r="W219" t="s">
        <v>76</v>
      </c>
      <c r="X219" t="s">
        <v>261</v>
      </c>
      <c r="Y219" t="s">
        <v>33</v>
      </c>
      <c r="Z219" t="s">
        <v>33</v>
      </c>
      <c r="AA219" s="1"/>
    </row>
    <row r="220" spans="1:27" x14ac:dyDescent="0.3">
      <c r="A220">
        <v>501242</v>
      </c>
      <c r="B220" t="s">
        <v>525</v>
      </c>
      <c r="C220" s="1">
        <v>40668</v>
      </c>
      <c r="D220" t="s">
        <v>258</v>
      </c>
      <c r="E220" t="s">
        <v>259</v>
      </c>
      <c r="F220" t="s">
        <v>260</v>
      </c>
      <c r="G220" t="s">
        <v>30</v>
      </c>
      <c r="H220" t="s">
        <v>30</v>
      </c>
      <c r="I220" t="s">
        <v>31</v>
      </c>
      <c r="J220" t="s">
        <v>203</v>
      </c>
      <c r="K220" t="s">
        <v>260</v>
      </c>
      <c r="L220">
        <v>0</v>
      </c>
      <c r="M220">
        <v>17</v>
      </c>
      <c r="N220" t="s">
        <v>33</v>
      </c>
      <c r="O220" t="s">
        <v>34</v>
      </c>
      <c r="P220">
        <v>17</v>
      </c>
      <c r="Q220" t="s">
        <v>35</v>
      </c>
      <c r="R220" t="s">
        <v>36</v>
      </c>
      <c r="S220">
        <v>45</v>
      </c>
      <c r="T220" t="s">
        <v>91</v>
      </c>
      <c r="U220" t="s">
        <v>272</v>
      </c>
      <c r="V220" t="s">
        <v>218</v>
      </c>
      <c r="W220" t="s">
        <v>95</v>
      </c>
      <c r="X220" t="s">
        <v>163</v>
      </c>
      <c r="Y220" t="s">
        <v>33</v>
      </c>
      <c r="Z220" t="s">
        <v>33</v>
      </c>
      <c r="AA220" s="1"/>
    </row>
    <row r="221" spans="1:27" x14ac:dyDescent="0.3">
      <c r="A221">
        <v>501243</v>
      </c>
      <c r="B221" t="s">
        <v>525</v>
      </c>
      <c r="C221" s="1">
        <v>40668</v>
      </c>
      <c r="D221" t="s">
        <v>83</v>
      </c>
      <c r="E221" t="s">
        <v>84</v>
      </c>
      <c r="F221" t="s">
        <v>73</v>
      </c>
      <c r="G221" t="s">
        <v>55</v>
      </c>
      <c r="H221" t="s">
        <v>55</v>
      </c>
      <c r="I221" t="s">
        <v>31</v>
      </c>
      <c r="J221" t="s">
        <v>85</v>
      </c>
      <c r="K221" t="s">
        <v>55</v>
      </c>
      <c r="L221">
        <v>4</v>
      </c>
      <c r="M221">
        <v>0</v>
      </c>
      <c r="N221" t="s">
        <v>33</v>
      </c>
      <c r="O221" t="s">
        <v>58</v>
      </c>
      <c r="P221">
        <v>4</v>
      </c>
      <c r="Q221" t="s">
        <v>35</v>
      </c>
      <c r="R221" t="s">
        <v>36</v>
      </c>
      <c r="S221">
        <v>46</v>
      </c>
      <c r="T221" t="s">
        <v>37</v>
      </c>
      <c r="U221" t="s">
        <v>40</v>
      </c>
      <c r="V221" t="s">
        <v>86</v>
      </c>
      <c r="W221" t="s">
        <v>49</v>
      </c>
      <c r="X221" t="s">
        <v>275</v>
      </c>
      <c r="Y221" t="s">
        <v>33</v>
      </c>
      <c r="Z221" t="s">
        <v>33</v>
      </c>
      <c r="AA221" s="1"/>
    </row>
    <row r="222" spans="1:27" x14ac:dyDescent="0.3">
      <c r="A222">
        <v>501244</v>
      </c>
      <c r="B222" t="s">
        <v>525</v>
      </c>
      <c r="C222" s="1">
        <v>40669</v>
      </c>
      <c r="D222" t="s">
        <v>27</v>
      </c>
      <c r="E222" t="s">
        <v>28</v>
      </c>
      <c r="F222" t="s">
        <v>29</v>
      </c>
      <c r="G222" t="s">
        <v>44</v>
      </c>
      <c r="H222" t="s">
        <v>44</v>
      </c>
      <c r="I222" t="s">
        <v>31</v>
      </c>
      <c r="J222" t="s">
        <v>161</v>
      </c>
      <c r="K222" t="s">
        <v>29</v>
      </c>
      <c r="L222">
        <v>0</v>
      </c>
      <c r="M222">
        <v>85</v>
      </c>
      <c r="N222" t="s">
        <v>33</v>
      </c>
      <c r="O222" t="s">
        <v>34</v>
      </c>
      <c r="P222">
        <v>85</v>
      </c>
      <c r="Q222" t="s">
        <v>35</v>
      </c>
      <c r="R222" t="s">
        <v>36</v>
      </c>
      <c r="S222">
        <v>47</v>
      </c>
      <c r="T222" t="s">
        <v>59</v>
      </c>
      <c r="U222" t="s">
        <v>51</v>
      </c>
      <c r="V222" t="s">
        <v>139</v>
      </c>
      <c r="W222" t="s">
        <v>187</v>
      </c>
      <c r="X222" t="s">
        <v>207</v>
      </c>
      <c r="Y222" t="s">
        <v>33</v>
      </c>
      <c r="Z222" t="s">
        <v>33</v>
      </c>
      <c r="AA222" s="1"/>
    </row>
    <row r="223" spans="1:27" x14ac:dyDescent="0.3">
      <c r="A223">
        <v>501245</v>
      </c>
      <c r="B223" t="s">
        <v>525</v>
      </c>
      <c r="C223" s="1">
        <v>40670</v>
      </c>
      <c r="D223" t="s">
        <v>71</v>
      </c>
      <c r="E223" t="s">
        <v>72</v>
      </c>
      <c r="F223" t="s">
        <v>30</v>
      </c>
      <c r="G223" t="s">
        <v>45</v>
      </c>
      <c r="H223" t="s">
        <v>45</v>
      </c>
      <c r="I223" t="s">
        <v>46</v>
      </c>
      <c r="J223" t="s">
        <v>278</v>
      </c>
      <c r="K223" t="s">
        <v>30</v>
      </c>
      <c r="L223">
        <v>0</v>
      </c>
      <c r="M223">
        <v>10</v>
      </c>
      <c r="N223" t="s">
        <v>33</v>
      </c>
      <c r="O223" t="s">
        <v>34</v>
      </c>
      <c r="P223">
        <v>10</v>
      </c>
      <c r="Q223" t="s">
        <v>35</v>
      </c>
      <c r="R223" t="s">
        <v>36</v>
      </c>
      <c r="S223">
        <v>48</v>
      </c>
      <c r="T223" t="s">
        <v>37</v>
      </c>
      <c r="U223" t="s">
        <v>255</v>
      </c>
      <c r="V223" t="s">
        <v>214</v>
      </c>
      <c r="W223" t="s">
        <v>172</v>
      </c>
      <c r="X223" t="s">
        <v>261</v>
      </c>
      <c r="Y223" t="s">
        <v>33</v>
      </c>
      <c r="Z223" t="s">
        <v>128</v>
      </c>
      <c r="AA223" s="1"/>
    </row>
    <row r="224" spans="1:27" x14ac:dyDescent="0.3">
      <c r="A224">
        <v>501246</v>
      </c>
      <c r="B224" t="s">
        <v>525</v>
      </c>
      <c r="C224" s="1">
        <v>40670</v>
      </c>
      <c r="D224" t="s">
        <v>63</v>
      </c>
      <c r="E224" t="s">
        <v>64</v>
      </c>
      <c r="F224" t="s">
        <v>65</v>
      </c>
      <c r="G224" t="s">
        <v>55</v>
      </c>
      <c r="H224" t="s">
        <v>55</v>
      </c>
      <c r="I224" t="s">
        <v>31</v>
      </c>
      <c r="J224" t="s">
        <v>236</v>
      </c>
      <c r="K224" t="s">
        <v>65</v>
      </c>
      <c r="L224">
        <v>0</v>
      </c>
      <c r="M224">
        <v>32</v>
      </c>
      <c r="N224" t="s">
        <v>33</v>
      </c>
      <c r="O224" t="s">
        <v>34</v>
      </c>
      <c r="P224">
        <v>32</v>
      </c>
      <c r="Q224" t="s">
        <v>35</v>
      </c>
      <c r="R224" t="s">
        <v>36</v>
      </c>
      <c r="S224">
        <v>49</v>
      </c>
      <c r="T224" t="s">
        <v>76</v>
      </c>
      <c r="U224" t="s">
        <v>157</v>
      </c>
      <c r="V224" t="s">
        <v>270</v>
      </c>
      <c r="W224" t="s">
        <v>170</v>
      </c>
      <c r="X224" t="s">
        <v>229</v>
      </c>
      <c r="Y224" t="s">
        <v>33</v>
      </c>
      <c r="Z224" t="s">
        <v>33</v>
      </c>
      <c r="AA224" s="1"/>
    </row>
    <row r="225" spans="1:27" x14ac:dyDescent="0.3">
      <c r="A225">
        <v>501247</v>
      </c>
      <c r="B225" t="s">
        <v>525</v>
      </c>
      <c r="C225" s="1">
        <v>40671</v>
      </c>
      <c r="D225" t="s">
        <v>27</v>
      </c>
      <c r="E225" t="s">
        <v>28</v>
      </c>
      <c r="F225" t="s">
        <v>29</v>
      </c>
      <c r="G225" t="s">
        <v>260</v>
      </c>
      <c r="H225" t="s">
        <v>260</v>
      </c>
      <c r="I225" t="s">
        <v>46</v>
      </c>
      <c r="J225" t="s">
        <v>161</v>
      </c>
      <c r="K225" t="s">
        <v>29</v>
      </c>
      <c r="L225">
        <v>9</v>
      </c>
      <c r="M225">
        <v>0</v>
      </c>
      <c r="N225" t="s">
        <v>33</v>
      </c>
      <c r="O225" t="s">
        <v>58</v>
      </c>
      <c r="P225">
        <v>9</v>
      </c>
      <c r="Q225" t="s">
        <v>35</v>
      </c>
      <c r="R225" t="s">
        <v>36</v>
      </c>
      <c r="S225">
        <v>50</v>
      </c>
      <c r="T225" t="s">
        <v>59</v>
      </c>
      <c r="U225" t="s">
        <v>187</v>
      </c>
      <c r="V225" t="s">
        <v>139</v>
      </c>
      <c r="W225" t="s">
        <v>51</v>
      </c>
      <c r="X225" t="s">
        <v>207</v>
      </c>
      <c r="Y225" t="s">
        <v>33</v>
      </c>
      <c r="Z225" t="s">
        <v>33</v>
      </c>
      <c r="AA225" s="1"/>
    </row>
    <row r="226" spans="1:27" x14ac:dyDescent="0.3">
      <c r="A226">
        <v>501248</v>
      </c>
      <c r="B226" t="s">
        <v>525</v>
      </c>
      <c r="C226" s="1">
        <v>40671</v>
      </c>
      <c r="D226" t="s">
        <v>42</v>
      </c>
      <c r="E226" t="s">
        <v>43</v>
      </c>
      <c r="F226" t="s">
        <v>44</v>
      </c>
      <c r="G226" t="s">
        <v>262</v>
      </c>
      <c r="H226" t="s">
        <v>44</v>
      </c>
      <c r="I226" t="s">
        <v>46</v>
      </c>
      <c r="J226" t="s">
        <v>280</v>
      </c>
      <c r="K226" t="s">
        <v>262</v>
      </c>
      <c r="L226">
        <v>5</v>
      </c>
      <c r="M226">
        <v>0</v>
      </c>
      <c r="N226" t="s">
        <v>33</v>
      </c>
      <c r="O226" t="s">
        <v>58</v>
      </c>
      <c r="P226">
        <v>5</v>
      </c>
      <c r="Q226" t="s">
        <v>35</v>
      </c>
      <c r="R226" t="s">
        <v>36</v>
      </c>
      <c r="S226">
        <v>51</v>
      </c>
      <c r="T226" t="s">
        <v>95</v>
      </c>
      <c r="U226" t="s">
        <v>272</v>
      </c>
      <c r="V226" t="s">
        <v>267</v>
      </c>
      <c r="W226" t="s">
        <v>91</v>
      </c>
      <c r="X226" t="s">
        <v>163</v>
      </c>
      <c r="Y226" t="s">
        <v>33</v>
      </c>
      <c r="Z226" t="s">
        <v>33</v>
      </c>
      <c r="AA226" s="1"/>
    </row>
    <row r="227" spans="1:27" x14ac:dyDescent="0.3">
      <c r="A227">
        <v>501249</v>
      </c>
      <c r="B227" t="s">
        <v>525</v>
      </c>
      <c r="C227" s="1">
        <v>40672</v>
      </c>
      <c r="D227" t="s">
        <v>79</v>
      </c>
      <c r="E227" t="s">
        <v>80</v>
      </c>
      <c r="F227" t="s">
        <v>56</v>
      </c>
      <c r="G227" t="s">
        <v>45</v>
      </c>
      <c r="H227" t="s">
        <v>56</v>
      </c>
      <c r="I227" t="s">
        <v>31</v>
      </c>
      <c r="J227" t="s">
        <v>234</v>
      </c>
      <c r="K227" t="s">
        <v>45</v>
      </c>
      <c r="L227">
        <v>0</v>
      </c>
      <c r="M227">
        <v>63</v>
      </c>
      <c r="N227" t="s">
        <v>33</v>
      </c>
      <c r="O227" t="s">
        <v>34</v>
      </c>
      <c r="P227">
        <v>63</v>
      </c>
      <c r="Q227" t="s">
        <v>35</v>
      </c>
      <c r="R227" t="s">
        <v>36</v>
      </c>
      <c r="S227">
        <v>52</v>
      </c>
      <c r="T227" t="s">
        <v>76</v>
      </c>
      <c r="U227" t="s">
        <v>157</v>
      </c>
      <c r="V227" t="s">
        <v>265</v>
      </c>
      <c r="W227" t="s">
        <v>170</v>
      </c>
      <c r="X227" t="s">
        <v>229</v>
      </c>
      <c r="Y227" t="s">
        <v>33</v>
      </c>
      <c r="Z227" t="s">
        <v>33</v>
      </c>
      <c r="AA227" s="1"/>
    </row>
    <row r="228" spans="1:27" x14ac:dyDescent="0.3">
      <c r="A228">
        <v>501250</v>
      </c>
      <c r="B228" t="s">
        <v>525</v>
      </c>
      <c r="C228" s="1">
        <v>40673</v>
      </c>
      <c r="D228" t="s">
        <v>83</v>
      </c>
      <c r="E228" t="s">
        <v>84</v>
      </c>
      <c r="F228" t="s">
        <v>73</v>
      </c>
      <c r="G228" t="s">
        <v>262</v>
      </c>
      <c r="H228" t="s">
        <v>73</v>
      </c>
      <c r="I228" t="s">
        <v>46</v>
      </c>
      <c r="J228" t="s">
        <v>281</v>
      </c>
      <c r="K228" t="s">
        <v>262</v>
      </c>
      <c r="L228">
        <v>6</v>
      </c>
      <c r="M228">
        <v>0</v>
      </c>
      <c r="N228" t="s">
        <v>33</v>
      </c>
      <c r="O228" t="s">
        <v>58</v>
      </c>
      <c r="P228">
        <v>6</v>
      </c>
      <c r="Q228" t="s">
        <v>35</v>
      </c>
      <c r="R228" t="s">
        <v>36</v>
      </c>
      <c r="S228">
        <v>53</v>
      </c>
      <c r="T228" t="s">
        <v>37</v>
      </c>
      <c r="U228" t="s">
        <v>40</v>
      </c>
      <c r="V228" t="s">
        <v>86</v>
      </c>
      <c r="W228" t="s">
        <v>49</v>
      </c>
      <c r="X228" t="s">
        <v>275</v>
      </c>
      <c r="Y228" t="s">
        <v>33</v>
      </c>
      <c r="Z228" t="s">
        <v>33</v>
      </c>
      <c r="AA228" s="1"/>
    </row>
    <row r="229" spans="1:27" x14ac:dyDescent="0.3">
      <c r="A229">
        <v>501251</v>
      </c>
      <c r="B229" t="s">
        <v>525</v>
      </c>
      <c r="C229" s="1">
        <v>40673</v>
      </c>
      <c r="D229" t="s">
        <v>42</v>
      </c>
      <c r="E229" t="s">
        <v>43</v>
      </c>
      <c r="F229" t="s">
        <v>44</v>
      </c>
      <c r="G229" t="s">
        <v>65</v>
      </c>
      <c r="H229" t="s">
        <v>65</v>
      </c>
      <c r="I229" t="s">
        <v>31</v>
      </c>
      <c r="J229" t="s">
        <v>282</v>
      </c>
      <c r="K229" t="s">
        <v>44</v>
      </c>
      <c r="L229">
        <v>0</v>
      </c>
      <c r="M229">
        <v>76</v>
      </c>
      <c r="N229" t="s">
        <v>33</v>
      </c>
      <c r="O229" t="s">
        <v>34</v>
      </c>
      <c r="P229">
        <v>76</v>
      </c>
      <c r="Q229" t="s">
        <v>35</v>
      </c>
      <c r="R229" t="s">
        <v>36</v>
      </c>
      <c r="S229">
        <v>54</v>
      </c>
      <c r="T229" t="s">
        <v>95</v>
      </c>
      <c r="U229" t="s">
        <v>272</v>
      </c>
      <c r="V229" t="s">
        <v>267</v>
      </c>
      <c r="W229" t="s">
        <v>33</v>
      </c>
      <c r="X229" t="s">
        <v>163</v>
      </c>
      <c r="Y229" t="s">
        <v>33</v>
      </c>
      <c r="Z229" t="s">
        <v>33</v>
      </c>
      <c r="AA229" s="1"/>
    </row>
    <row r="230" spans="1:27" x14ac:dyDescent="0.3">
      <c r="A230">
        <v>501252</v>
      </c>
      <c r="B230" t="s">
        <v>525</v>
      </c>
      <c r="C230" s="1">
        <v>40674</v>
      </c>
      <c r="D230" t="s">
        <v>79</v>
      </c>
      <c r="E230" t="s">
        <v>80</v>
      </c>
      <c r="F230" t="s">
        <v>56</v>
      </c>
      <c r="G230" t="s">
        <v>29</v>
      </c>
      <c r="H230" t="s">
        <v>29</v>
      </c>
      <c r="I230" t="s">
        <v>31</v>
      </c>
      <c r="J230" t="s">
        <v>283</v>
      </c>
      <c r="K230" t="s">
        <v>29</v>
      </c>
      <c r="L230">
        <v>9</v>
      </c>
      <c r="M230">
        <v>0</v>
      </c>
      <c r="N230" t="s">
        <v>33</v>
      </c>
      <c r="O230" t="s">
        <v>58</v>
      </c>
      <c r="P230">
        <v>9</v>
      </c>
      <c r="Q230" t="s">
        <v>35</v>
      </c>
      <c r="R230" t="s">
        <v>36</v>
      </c>
      <c r="S230">
        <v>55</v>
      </c>
      <c r="T230" t="s">
        <v>170</v>
      </c>
      <c r="U230" t="s">
        <v>76</v>
      </c>
      <c r="V230" t="s">
        <v>265</v>
      </c>
      <c r="W230" t="s">
        <v>157</v>
      </c>
      <c r="X230" t="s">
        <v>229</v>
      </c>
      <c r="Y230" t="s">
        <v>33</v>
      </c>
      <c r="Z230" t="s">
        <v>33</v>
      </c>
      <c r="AA230" s="1"/>
    </row>
    <row r="231" spans="1:27" x14ac:dyDescent="0.3">
      <c r="A231">
        <v>501253</v>
      </c>
      <c r="B231" t="s">
        <v>525</v>
      </c>
      <c r="C231" s="1">
        <v>40675</v>
      </c>
      <c r="D231" t="s">
        <v>88</v>
      </c>
      <c r="E231" t="s">
        <v>89</v>
      </c>
      <c r="F231" t="s">
        <v>45</v>
      </c>
      <c r="G231" t="s">
        <v>55</v>
      </c>
      <c r="H231" t="s">
        <v>45</v>
      </c>
      <c r="I231" t="s">
        <v>46</v>
      </c>
      <c r="J231" t="s">
        <v>102</v>
      </c>
      <c r="K231" t="s">
        <v>45</v>
      </c>
      <c r="L231">
        <v>0</v>
      </c>
      <c r="M231">
        <v>18</v>
      </c>
      <c r="N231" t="s">
        <v>33</v>
      </c>
      <c r="O231" t="s">
        <v>34</v>
      </c>
      <c r="P231">
        <v>18</v>
      </c>
      <c r="Q231" t="s">
        <v>35</v>
      </c>
      <c r="R231" t="s">
        <v>36</v>
      </c>
      <c r="S231">
        <v>56</v>
      </c>
      <c r="T231" t="s">
        <v>40</v>
      </c>
      <c r="U231" t="s">
        <v>49</v>
      </c>
      <c r="V231" t="s">
        <v>256</v>
      </c>
      <c r="W231" t="s">
        <v>37</v>
      </c>
      <c r="X231" t="s">
        <v>275</v>
      </c>
      <c r="Y231" t="s">
        <v>33</v>
      </c>
      <c r="Z231" t="s">
        <v>33</v>
      </c>
      <c r="AA231" s="1"/>
    </row>
    <row r="232" spans="1:27" x14ac:dyDescent="0.3">
      <c r="A232">
        <v>501254</v>
      </c>
      <c r="B232" t="s">
        <v>525</v>
      </c>
      <c r="C232" s="1">
        <v>40676</v>
      </c>
      <c r="D232" t="s">
        <v>284</v>
      </c>
      <c r="E232" t="s">
        <v>285</v>
      </c>
      <c r="F232" t="s">
        <v>260</v>
      </c>
      <c r="G232" t="s">
        <v>44</v>
      </c>
      <c r="H232" t="s">
        <v>44</v>
      </c>
      <c r="I232" t="s">
        <v>31</v>
      </c>
      <c r="J232" t="s">
        <v>136</v>
      </c>
      <c r="K232" t="s">
        <v>44</v>
      </c>
      <c r="L232">
        <v>6</v>
      </c>
      <c r="M232">
        <v>0</v>
      </c>
      <c r="N232" t="s">
        <v>33</v>
      </c>
      <c r="O232" t="s">
        <v>58</v>
      </c>
      <c r="P232">
        <v>6</v>
      </c>
      <c r="Q232" t="s">
        <v>35</v>
      </c>
      <c r="R232" t="s">
        <v>36</v>
      </c>
      <c r="S232">
        <v>57</v>
      </c>
      <c r="T232" t="s">
        <v>172</v>
      </c>
      <c r="U232" t="s">
        <v>272</v>
      </c>
      <c r="V232" t="s">
        <v>264</v>
      </c>
      <c r="W232" t="s">
        <v>255</v>
      </c>
      <c r="X232" t="s">
        <v>261</v>
      </c>
      <c r="Y232" t="s">
        <v>33</v>
      </c>
      <c r="Z232" t="s">
        <v>33</v>
      </c>
      <c r="AA232" s="1"/>
    </row>
    <row r="233" spans="1:27" x14ac:dyDescent="0.3">
      <c r="A233">
        <v>501255</v>
      </c>
      <c r="B233" t="s">
        <v>525</v>
      </c>
      <c r="C233" s="1">
        <v>40677</v>
      </c>
      <c r="D233" t="s">
        <v>27</v>
      </c>
      <c r="E233" t="s">
        <v>28</v>
      </c>
      <c r="F233" t="s">
        <v>29</v>
      </c>
      <c r="G233" t="s">
        <v>30</v>
      </c>
      <c r="H233" t="s">
        <v>29</v>
      </c>
      <c r="I233" t="s">
        <v>31</v>
      </c>
      <c r="J233" t="s">
        <v>161</v>
      </c>
      <c r="K233" t="s">
        <v>29</v>
      </c>
      <c r="L233">
        <v>4</v>
      </c>
      <c r="M233">
        <v>0</v>
      </c>
      <c r="N233" t="s">
        <v>33</v>
      </c>
      <c r="O233" t="s">
        <v>58</v>
      </c>
      <c r="P233">
        <v>4</v>
      </c>
      <c r="Q233" t="s">
        <v>35</v>
      </c>
      <c r="R233" t="s">
        <v>36</v>
      </c>
      <c r="S233">
        <v>58</v>
      </c>
      <c r="T233" t="s">
        <v>38</v>
      </c>
      <c r="U233" t="s">
        <v>51</v>
      </c>
      <c r="V233" t="s">
        <v>139</v>
      </c>
      <c r="W233" t="s">
        <v>187</v>
      </c>
      <c r="X233" t="s">
        <v>207</v>
      </c>
      <c r="Y233" t="s">
        <v>33</v>
      </c>
      <c r="Z233" t="s">
        <v>128</v>
      </c>
      <c r="AA233" s="1"/>
    </row>
    <row r="234" spans="1:27" x14ac:dyDescent="0.3">
      <c r="A234">
        <v>501256</v>
      </c>
      <c r="B234" t="s">
        <v>525</v>
      </c>
      <c r="C234" s="1">
        <v>40677</v>
      </c>
      <c r="D234" t="s">
        <v>63</v>
      </c>
      <c r="E234" t="s">
        <v>64</v>
      </c>
      <c r="F234" t="s">
        <v>65</v>
      </c>
      <c r="G234" t="s">
        <v>73</v>
      </c>
      <c r="H234" t="s">
        <v>73</v>
      </c>
      <c r="I234" t="s">
        <v>46</v>
      </c>
      <c r="J234" t="s">
        <v>126</v>
      </c>
      <c r="K234" t="s">
        <v>73</v>
      </c>
      <c r="L234">
        <v>0</v>
      </c>
      <c r="M234">
        <v>10</v>
      </c>
      <c r="N234" t="s">
        <v>33</v>
      </c>
      <c r="O234" t="s">
        <v>34</v>
      </c>
      <c r="P234">
        <v>10</v>
      </c>
      <c r="Q234" t="s">
        <v>35</v>
      </c>
      <c r="R234" t="s">
        <v>36</v>
      </c>
      <c r="S234">
        <v>59</v>
      </c>
      <c r="T234" t="s">
        <v>91</v>
      </c>
      <c r="U234" t="s">
        <v>95</v>
      </c>
      <c r="V234" t="s">
        <v>270</v>
      </c>
      <c r="W234" t="s">
        <v>157</v>
      </c>
      <c r="X234" t="s">
        <v>163</v>
      </c>
      <c r="Y234" t="s">
        <v>33</v>
      </c>
      <c r="Z234" t="s">
        <v>33</v>
      </c>
      <c r="AA234" s="1"/>
    </row>
    <row r="235" spans="1:27" x14ac:dyDescent="0.3">
      <c r="A235">
        <v>501257</v>
      </c>
      <c r="B235" t="s">
        <v>525</v>
      </c>
      <c r="C235" s="1">
        <v>40678</v>
      </c>
      <c r="D235" t="s">
        <v>248</v>
      </c>
      <c r="E235" t="s">
        <v>249</v>
      </c>
      <c r="F235" t="s">
        <v>44</v>
      </c>
      <c r="G235" t="s">
        <v>55</v>
      </c>
      <c r="H235" t="s">
        <v>55</v>
      </c>
      <c r="I235" t="s">
        <v>31</v>
      </c>
      <c r="J235" t="s">
        <v>244</v>
      </c>
      <c r="K235" t="s">
        <v>44</v>
      </c>
      <c r="L235">
        <v>0</v>
      </c>
      <c r="M235">
        <v>29</v>
      </c>
      <c r="N235" t="s">
        <v>33</v>
      </c>
      <c r="O235" t="s">
        <v>34</v>
      </c>
      <c r="P235">
        <v>29</v>
      </c>
      <c r="Q235" t="s">
        <v>35</v>
      </c>
      <c r="R235" t="s">
        <v>36</v>
      </c>
      <c r="S235">
        <v>60</v>
      </c>
      <c r="T235" t="s">
        <v>37</v>
      </c>
      <c r="U235" t="s">
        <v>49</v>
      </c>
      <c r="V235" t="s">
        <v>267</v>
      </c>
      <c r="W235" t="s">
        <v>40</v>
      </c>
      <c r="X235" t="s">
        <v>275</v>
      </c>
      <c r="Y235" t="s">
        <v>33</v>
      </c>
      <c r="Z235" t="s">
        <v>33</v>
      </c>
      <c r="AA235" s="1"/>
    </row>
    <row r="236" spans="1:27" x14ac:dyDescent="0.3">
      <c r="A236">
        <v>501258</v>
      </c>
      <c r="B236" t="s">
        <v>525</v>
      </c>
      <c r="C236" s="1">
        <v>40678</v>
      </c>
      <c r="D236" t="s">
        <v>284</v>
      </c>
      <c r="E236" t="s">
        <v>285</v>
      </c>
      <c r="F236" t="s">
        <v>260</v>
      </c>
      <c r="G236" t="s">
        <v>56</v>
      </c>
      <c r="H236" t="s">
        <v>260</v>
      </c>
      <c r="I236" t="s">
        <v>31</v>
      </c>
      <c r="J236" t="s">
        <v>203</v>
      </c>
      <c r="K236" t="s">
        <v>260</v>
      </c>
      <c r="L236">
        <v>8</v>
      </c>
      <c r="M236">
        <v>0</v>
      </c>
      <c r="N236" t="s">
        <v>33</v>
      </c>
      <c r="O236" t="s">
        <v>58</v>
      </c>
      <c r="P236">
        <v>8</v>
      </c>
      <c r="Q236" t="s">
        <v>35</v>
      </c>
      <c r="R236" t="s">
        <v>36</v>
      </c>
      <c r="S236">
        <v>61</v>
      </c>
      <c r="T236" t="s">
        <v>255</v>
      </c>
      <c r="U236" t="s">
        <v>272</v>
      </c>
      <c r="V236" t="s">
        <v>264</v>
      </c>
      <c r="W236" t="s">
        <v>172</v>
      </c>
      <c r="X236" t="s">
        <v>229</v>
      </c>
      <c r="Y236" t="s">
        <v>33</v>
      </c>
      <c r="Z236" t="s">
        <v>33</v>
      </c>
      <c r="AA236" s="1"/>
    </row>
    <row r="237" spans="1:27" x14ac:dyDescent="0.3">
      <c r="A237">
        <v>501259</v>
      </c>
      <c r="B237" t="s">
        <v>525</v>
      </c>
      <c r="C237" s="1">
        <v>40679</v>
      </c>
      <c r="D237" t="s">
        <v>63</v>
      </c>
      <c r="E237" t="s">
        <v>97</v>
      </c>
      <c r="F237" t="s">
        <v>262</v>
      </c>
      <c r="G237" t="s">
        <v>73</v>
      </c>
      <c r="H237" t="s">
        <v>73</v>
      </c>
      <c r="I237" t="s">
        <v>31</v>
      </c>
      <c r="J237" t="s">
        <v>126</v>
      </c>
      <c r="K237" t="s">
        <v>73</v>
      </c>
      <c r="L237">
        <v>6</v>
      </c>
      <c r="M237">
        <v>0</v>
      </c>
      <c r="N237" t="s">
        <v>33</v>
      </c>
      <c r="O237" t="s">
        <v>58</v>
      </c>
      <c r="P237">
        <v>6</v>
      </c>
      <c r="Q237" t="s">
        <v>35</v>
      </c>
      <c r="R237" t="s">
        <v>36</v>
      </c>
      <c r="S237">
        <v>62</v>
      </c>
      <c r="T237" t="s">
        <v>91</v>
      </c>
      <c r="U237" t="s">
        <v>95</v>
      </c>
      <c r="V237" t="s">
        <v>264</v>
      </c>
      <c r="W237" t="s">
        <v>157</v>
      </c>
      <c r="X237" t="s">
        <v>163</v>
      </c>
      <c r="Y237" t="s">
        <v>33</v>
      </c>
      <c r="Z237" t="s">
        <v>33</v>
      </c>
      <c r="AA237" s="1"/>
    </row>
    <row r="238" spans="1:27" x14ac:dyDescent="0.3">
      <c r="A238">
        <v>501260</v>
      </c>
      <c r="B238" t="s">
        <v>525</v>
      </c>
      <c r="C238" s="1">
        <v>40680</v>
      </c>
      <c r="D238" t="s">
        <v>248</v>
      </c>
      <c r="E238" t="s">
        <v>249</v>
      </c>
      <c r="F238" t="s">
        <v>44</v>
      </c>
      <c r="G238" t="s">
        <v>29</v>
      </c>
      <c r="H238" t="s">
        <v>44</v>
      </c>
      <c r="I238" t="s">
        <v>46</v>
      </c>
      <c r="J238" t="s">
        <v>98</v>
      </c>
      <c r="K238" t="s">
        <v>44</v>
      </c>
      <c r="L238">
        <v>0</v>
      </c>
      <c r="M238">
        <v>111</v>
      </c>
      <c r="N238" t="s">
        <v>33</v>
      </c>
      <c r="O238" t="s">
        <v>34</v>
      </c>
      <c r="P238">
        <v>111</v>
      </c>
      <c r="Q238" t="s">
        <v>35</v>
      </c>
      <c r="R238" t="s">
        <v>36</v>
      </c>
      <c r="S238">
        <v>63</v>
      </c>
      <c r="T238" t="s">
        <v>37</v>
      </c>
      <c r="U238" t="s">
        <v>40</v>
      </c>
      <c r="V238" t="s">
        <v>267</v>
      </c>
      <c r="W238" t="s">
        <v>49</v>
      </c>
      <c r="X238" t="s">
        <v>275</v>
      </c>
      <c r="Y238" t="s">
        <v>33</v>
      </c>
      <c r="Z238" t="s">
        <v>33</v>
      </c>
      <c r="AA238" s="1"/>
    </row>
    <row r="239" spans="1:27" x14ac:dyDescent="0.3">
      <c r="A239">
        <v>501261</v>
      </c>
      <c r="B239" t="s">
        <v>525</v>
      </c>
      <c r="C239" s="1">
        <v>40681</v>
      </c>
      <c r="D239" t="s">
        <v>88</v>
      </c>
      <c r="E239" t="s">
        <v>89</v>
      </c>
      <c r="F239" t="s">
        <v>45</v>
      </c>
      <c r="G239" t="s">
        <v>260</v>
      </c>
      <c r="H239" t="s">
        <v>45</v>
      </c>
      <c r="I239" t="s">
        <v>46</v>
      </c>
      <c r="J239" t="s">
        <v>286</v>
      </c>
      <c r="K239" t="s">
        <v>45</v>
      </c>
      <c r="L239">
        <v>0</v>
      </c>
      <c r="M239">
        <v>11</v>
      </c>
      <c r="N239" t="s">
        <v>33</v>
      </c>
      <c r="O239" t="s">
        <v>34</v>
      </c>
      <c r="P239">
        <v>11</v>
      </c>
      <c r="Q239" t="s">
        <v>35</v>
      </c>
      <c r="R239" t="s">
        <v>36</v>
      </c>
      <c r="S239">
        <v>64</v>
      </c>
      <c r="T239" t="s">
        <v>170</v>
      </c>
      <c r="U239" t="s">
        <v>38</v>
      </c>
      <c r="V239" t="s">
        <v>256</v>
      </c>
      <c r="W239" t="s">
        <v>76</v>
      </c>
      <c r="X239" t="s">
        <v>229</v>
      </c>
      <c r="Y239" t="s">
        <v>33</v>
      </c>
      <c r="Z239" t="s">
        <v>33</v>
      </c>
      <c r="AA239" s="1"/>
    </row>
    <row r="240" spans="1:27" x14ac:dyDescent="0.3">
      <c r="A240">
        <v>501262</v>
      </c>
      <c r="B240" t="s">
        <v>525</v>
      </c>
      <c r="C240" s="1">
        <v>40682</v>
      </c>
      <c r="D240" t="s">
        <v>63</v>
      </c>
      <c r="E240" t="s">
        <v>97</v>
      </c>
      <c r="F240" t="s">
        <v>262</v>
      </c>
      <c r="G240" t="s">
        <v>30</v>
      </c>
      <c r="H240" t="s">
        <v>30</v>
      </c>
      <c r="I240" t="s">
        <v>31</v>
      </c>
      <c r="J240" t="s">
        <v>92</v>
      </c>
      <c r="K240" t="s">
        <v>30</v>
      </c>
      <c r="L240">
        <v>7</v>
      </c>
      <c r="M240">
        <v>0</v>
      </c>
      <c r="N240" t="s">
        <v>33</v>
      </c>
      <c r="O240" t="s">
        <v>58</v>
      </c>
      <c r="P240">
        <v>7</v>
      </c>
      <c r="Q240" t="s">
        <v>35</v>
      </c>
      <c r="R240" t="s">
        <v>36</v>
      </c>
      <c r="S240">
        <v>65</v>
      </c>
      <c r="T240" t="s">
        <v>91</v>
      </c>
      <c r="U240" t="s">
        <v>157</v>
      </c>
      <c r="V240" t="s">
        <v>264</v>
      </c>
      <c r="W240" t="s">
        <v>95</v>
      </c>
      <c r="X240" t="s">
        <v>163</v>
      </c>
      <c r="Y240" t="s">
        <v>33</v>
      </c>
      <c r="Z240" t="s">
        <v>33</v>
      </c>
      <c r="AA240" s="1"/>
    </row>
    <row r="241" spans="1:27" x14ac:dyDescent="0.3">
      <c r="A241">
        <v>501263</v>
      </c>
      <c r="B241" t="s">
        <v>525</v>
      </c>
      <c r="C241" s="1">
        <v>40683</v>
      </c>
      <c r="D241" t="s">
        <v>63</v>
      </c>
      <c r="E241" t="s">
        <v>64</v>
      </c>
      <c r="F241" t="s">
        <v>65</v>
      </c>
      <c r="G241" t="s">
        <v>56</v>
      </c>
      <c r="H241" t="s">
        <v>65</v>
      </c>
      <c r="I241" t="s">
        <v>46</v>
      </c>
      <c r="J241" t="s">
        <v>81</v>
      </c>
      <c r="K241" t="s">
        <v>56</v>
      </c>
      <c r="L241">
        <v>10</v>
      </c>
      <c r="M241">
        <v>0</v>
      </c>
      <c r="N241" t="s">
        <v>33</v>
      </c>
      <c r="O241" t="s">
        <v>58</v>
      </c>
      <c r="P241">
        <v>10</v>
      </c>
      <c r="Q241" t="s">
        <v>35</v>
      </c>
      <c r="R241" t="s">
        <v>36</v>
      </c>
      <c r="S241">
        <v>66</v>
      </c>
      <c r="T241" t="s">
        <v>38</v>
      </c>
      <c r="U241" t="s">
        <v>255</v>
      </c>
      <c r="V241" t="s">
        <v>270</v>
      </c>
      <c r="W241" t="s">
        <v>172</v>
      </c>
      <c r="X241" t="s">
        <v>41</v>
      </c>
      <c r="Y241" t="s">
        <v>33</v>
      </c>
      <c r="Z241" t="s">
        <v>33</v>
      </c>
      <c r="AA241" s="1"/>
    </row>
    <row r="242" spans="1:27" x14ac:dyDescent="0.3">
      <c r="A242">
        <v>501264</v>
      </c>
      <c r="B242" t="s">
        <v>525</v>
      </c>
      <c r="C242" s="1">
        <v>40684</v>
      </c>
      <c r="D242" t="s">
        <v>248</v>
      </c>
      <c r="E242" t="s">
        <v>249</v>
      </c>
      <c r="F242" t="s">
        <v>44</v>
      </c>
      <c r="G242" t="s">
        <v>73</v>
      </c>
      <c r="H242" t="s">
        <v>44</v>
      </c>
      <c r="I242" t="s">
        <v>31</v>
      </c>
      <c r="J242" t="s">
        <v>287</v>
      </c>
      <c r="K242" t="s">
        <v>73</v>
      </c>
      <c r="L242">
        <v>0</v>
      </c>
      <c r="M242">
        <v>82</v>
      </c>
      <c r="N242" t="s">
        <v>33</v>
      </c>
      <c r="O242" t="s">
        <v>34</v>
      </c>
      <c r="P242">
        <v>82</v>
      </c>
      <c r="Q242" t="s">
        <v>35</v>
      </c>
      <c r="R242" t="s">
        <v>36</v>
      </c>
      <c r="S242">
        <v>67</v>
      </c>
      <c r="T242" t="s">
        <v>37</v>
      </c>
      <c r="U242" t="s">
        <v>40</v>
      </c>
      <c r="V242" t="s">
        <v>267</v>
      </c>
      <c r="W242" t="s">
        <v>49</v>
      </c>
      <c r="X242" t="s">
        <v>275</v>
      </c>
      <c r="Y242" t="s">
        <v>33</v>
      </c>
      <c r="Z242" t="s">
        <v>33</v>
      </c>
      <c r="AA242" s="1"/>
    </row>
    <row r="243" spans="1:27" x14ac:dyDescent="0.3">
      <c r="A243">
        <v>501265</v>
      </c>
      <c r="B243" t="s">
        <v>525</v>
      </c>
      <c r="C243" s="1">
        <v>40684</v>
      </c>
      <c r="D243" t="s">
        <v>53</v>
      </c>
      <c r="E243" t="s">
        <v>54</v>
      </c>
      <c r="F243" t="s">
        <v>55</v>
      </c>
      <c r="G243" t="s">
        <v>262</v>
      </c>
      <c r="H243" t="s">
        <v>55</v>
      </c>
      <c r="I243" t="s">
        <v>46</v>
      </c>
      <c r="J243" t="s">
        <v>33</v>
      </c>
      <c r="K243" t="s">
        <v>33</v>
      </c>
      <c r="L243">
        <v>0</v>
      </c>
      <c r="M243">
        <v>0</v>
      </c>
      <c r="N243" t="s">
        <v>288</v>
      </c>
      <c r="O243" t="s">
        <v>288</v>
      </c>
      <c r="P243">
        <v>0</v>
      </c>
      <c r="Q243" t="s">
        <v>35</v>
      </c>
      <c r="R243" t="s">
        <v>36</v>
      </c>
      <c r="S243">
        <v>68</v>
      </c>
      <c r="T243" t="s">
        <v>187</v>
      </c>
      <c r="U243" t="s">
        <v>272</v>
      </c>
      <c r="V243" t="s">
        <v>219</v>
      </c>
      <c r="W243" t="s">
        <v>51</v>
      </c>
      <c r="X243" t="s">
        <v>207</v>
      </c>
      <c r="Y243" t="s">
        <v>33</v>
      </c>
      <c r="Z243" t="s">
        <v>33</v>
      </c>
      <c r="AA243" s="1"/>
    </row>
    <row r="244" spans="1:27" x14ac:dyDescent="0.3">
      <c r="A244">
        <v>501266</v>
      </c>
      <c r="B244" t="s">
        <v>525</v>
      </c>
      <c r="C244" s="1">
        <v>40685</v>
      </c>
      <c r="D244" t="s">
        <v>27</v>
      </c>
      <c r="E244" t="s">
        <v>28</v>
      </c>
      <c r="F244" t="s">
        <v>29</v>
      </c>
      <c r="G244" t="s">
        <v>45</v>
      </c>
      <c r="H244" t="s">
        <v>29</v>
      </c>
      <c r="I244" t="s">
        <v>31</v>
      </c>
      <c r="J244" t="s">
        <v>161</v>
      </c>
      <c r="K244" t="s">
        <v>29</v>
      </c>
      <c r="L244">
        <v>8</v>
      </c>
      <c r="M244">
        <v>0</v>
      </c>
      <c r="N244" t="s">
        <v>33</v>
      </c>
      <c r="O244" t="s">
        <v>58</v>
      </c>
      <c r="P244">
        <v>8</v>
      </c>
      <c r="Q244" t="s">
        <v>35</v>
      </c>
      <c r="R244" t="s">
        <v>36</v>
      </c>
      <c r="S244">
        <v>69</v>
      </c>
      <c r="T244" t="s">
        <v>76</v>
      </c>
      <c r="U244" t="s">
        <v>38</v>
      </c>
      <c r="V244" t="s">
        <v>139</v>
      </c>
      <c r="W244" t="s">
        <v>170</v>
      </c>
      <c r="X244" t="s">
        <v>229</v>
      </c>
      <c r="Y244" t="s">
        <v>33</v>
      </c>
      <c r="Z244" t="s">
        <v>33</v>
      </c>
      <c r="AA244" s="1"/>
    </row>
    <row r="245" spans="1:27" x14ac:dyDescent="0.3">
      <c r="A245">
        <v>501267</v>
      </c>
      <c r="B245" t="s">
        <v>525</v>
      </c>
      <c r="C245" s="1">
        <v>40685</v>
      </c>
      <c r="D245" t="s">
        <v>71</v>
      </c>
      <c r="E245" t="s">
        <v>72</v>
      </c>
      <c r="F245" t="s">
        <v>30</v>
      </c>
      <c r="G245" t="s">
        <v>65</v>
      </c>
      <c r="H245" t="s">
        <v>65</v>
      </c>
      <c r="I245" t="s">
        <v>31</v>
      </c>
      <c r="J245" t="s">
        <v>289</v>
      </c>
      <c r="K245" t="s">
        <v>65</v>
      </c>
      <c r="L245">
        <v>5</v>
      </c>
      <c r="M245">
        <v>0</v>
      </c>
      <c r="N245" t="s">
        <v>33</v>
      </c>
      <c r="O245" t="s">
        <v>58</v>
      </c>
      <c r="P245">
        <v>5</v>
      </c>
      <c r="Q245" t="s">
        <v>35</v>
      </c>
      <c r="R245" t="s">
        <v>36</v>
      </c>
      <c r="S245">
        <v>70</v>
      </c>
      <c r="T245" t="s">
        <v>95</v>
      </c>
      <c r="U245" t="s">
        <v>157</v>
      </c>
      <c r="V245" t="s">
        <v>214</v>
      </c>
      <c r="W245" t="s">
        <v>91</v>
      </c>
      <c r="X245" t="s">
        <v>163</v>
      </c>
      <c r="Y245" t="s">
        <v>33</v>
      </c>
      <c r="Z245" t="s">
        <v>33</v>
      </c>
      <c r="AA245" s="1"/>
    </row>
    <row r="246" spans="1:27" x14ac:dyDescent="0.3">
      <c r="A246">
        <v>501268</v>
      </c>
      <c r="B246" t="s">
        <v>525</v>
      </c>
      <c r="C246" s="1">
        <v>40687</v>
      </c>
      <c r="D246" t="s">
        <v>63</v>
      </c>
      <c r="E246" t="s">
        <v>64</v>
      </c>
      <c r="F246" t="s">
        <v>29</v>
      </c>
      <c r="G246" t="s">
        <v>45</v>
      </c>
      <c r="H246" t="s">
        <v>45</v>
      </c>
      <c r="I246" t="s">
        <v>31</v>
      </c>
      <c r="J246" t="s">
        <v>141</v>
      </c>
      <c r="K246" t="s">
        <v>45</v>
      </c>
      <c r="L246">
        <v>6</v>
      </c>
      <c r="M246">
        <v>0</v>
      </c>
      <c r="N246" t="s">
        <v>33</v>
      </c>
      <c r="O246" t="s">
        <v>58</v>
      </c>
      <c r="P246">
        <v>6</v>
      </c>
      <c r="Q246" t="s">
        <v>35</v>
      </c>
      <c r="R246" t="s">
        <v>36</v>
      </c>
      <c r="T246" t="s">
        <v>37</v>
      </c>
      <c r="U246" t="s">
        <v>157</v>
      </c>
      <c r="V246" t="s">
        <v>270</v>
      </c>
      <c r="W246" t="s">
        <v>255</v>
      </c>
      <c r="X246" t="s">
        <v>229</v>
      </c>
      <c r="Y246" t="s">
        <v>33</v>
      </c>
      <c r="Z246" t="s">
        <v>33</v>
      </c>
      <c r="AA246" s="1"/>
    </row>
    <row r="247" spans="1:27" x14ac:dyDescent="0.3">
      <c r="A247">
        <v>501269</v>
      </c>
      <c r="B247" t="s">
        <v>525</v>
      </c>
      <c r="C247" s="1">
        <v>40688</v>
      </c>
      <c r="D247" t="s">
        <v>63</v>
      </c>
      <c r="E247" t="s">
        <v>64</v>
      </c>
      <c r="F247" t="s">
        <v>65</v>
      </c>
      <c r="G247" t="s">
        <v>30</v>
      </c>
      <c r="H247" t="s">
        <v>65</v>
      </c>
      <c r="I247" t="s">
        <v>31</v>
      </c>
      <c r="J247" t="s">
        <v>273</v>
      </c>
      <c r="K247" t="s">
        <v>65</v>
      </c>
      <c r="L247">
        <v>4</v>
      </c>
      <c r="M247">
        <v>0</v>
      </c>
      <c r="N247" t="s">
        <v>33</v>
      </c>
      <c r="O247" t="s">
        <v>58</v>
      </c>
      <c r="P247">
        <v>4</v>
      </c>
      <c r="Q247" t="s">
        <v>35</v>
      </c>
      <c r="R247" t="s">
        <v>36</v>
      </c>
      <c r="T247" t="s">
        <v>37</v>
      </c>
      <c r="U247" t="s">
        <v>157</v>
      </c>
      <c r="V247" t="s">
        <v>39</v>
      </c>
      <c r="W247" t="s">
        <v>255</v>
      </c>
      <c r="X247" t="s">
        <v>229</v>
      </c>
      <c r="Y247" t="s">
        <v>33</v>
      </c>
      <c r="Z247" t="s">
        <v>33</v>
      </c>
      <c r="AA247" s="1"/>
    </row>
    <row r="248" spans="1:27" x14ac:dyDescent="0.3">
      <c r="A248">
        <v>501270</v>
      </c>
      <c r="B248" t="s">
        <v>525</v>
      </c>
      <c r="C248" s="1">
        <v>40690</v>
      </c>
      <c r="D248" t="s">
        <v>88</v>
      </c>
      <c r="E248" t="s">
        <v>89</v>
      </c>
      <c r="F248" t="s">
        <v>29</v>
      </c>
      <c r="G248" t="s">
        <v>65</v>
      </c>
      <c r="H248" t="s">
        <v>65</v>
      </c>
      <c r="I248" t="s">
        <v>31</v>
      </c>
      <c r="J248" t="s">
        <v>161</v>
      </c>
      <c r="K248" t="s">
        <v>29</v>
      </c>
      <c r="L248">
        <v>0</v>
      </c>
      <c r="M248">
        <v>43</v>
      </c>
      <c r="N248" t="s">
        <v>33</v>
      </c>
      <c r="O248" t="s">
        <v>34</v>
      </c>
      <c r="P248">
        <v>43</v>
      </c>
      <c r="Q248" t="s">
        <v>35</v>
      </c>
      <c r="R248" t="s">
        <v>36</v>
      </c>
      <c r="T248" t="s">
        <v>37</v>
      </c>
      <c r="U248" t="s">
        <v>157</v>
      </c>
      <c r="V248" t="s">
        <v>256</v>
      </c>
      <c r="W248" t="s">
        <v>170</v>
      </c>
      <c r="X248" t="s">
        <v>229</v>
      </c>
      <c r="Y248" t="s">
        <v>33</v>
      </c>
      <c r="Z248" t="s">
        <v>33</v>
      </c>
      <c r="AA248" s="1"/>
    </row>
    <row r="249" spans="1:27" x14ac:dyDescent="0.3">
      <c r="A249">
        <v>501271</v>
      </c>
      <c r="B249" t="s">
        <v>525</v>
      </c>
      <c r="C249" s="1">
        <v>40691</v>
      </c>
      <c r="D249" t="s">
        <v>88</v>
      </c>
      <c r="E249" t="s">
        <v>89</v>
      </c>
      <c r="F249" t="s">
        <v>45</v>
      </c>
      <c r="G249" t="s">
        <v>29</v>
      </c>
      <c r="H249" t="s">
        <v>45</v>
      </c>
      <c r="I249" t="s">
        <v>46</v>
      </c>
      <c r="J249" t="s">
        <v>234</v>
      </c>
      <c r="K249" t="s">
        <v>45</v>
      </c>
      <c r="L249">
        <v>0</v>
      </c>
      <c r="M249">
        <v>58</v>
      </c>
      <c r="N249" t="s">
        <v>33</v>
      </c>
      <c r="O249" t="s">
        <v>34</v>
      </c>
      <c r="P249">
        <v>58</v>
      </c>
      <c r="Q249" t="s">
        <v>35</v>
      </c>
      <c r="R249" t="s">
        <v>36</v>
      </c>
      <c r="T249" t="s">
        <v>37</v>
      </c>
      <c r="U249" t="s">
        <v>157</v>
      </c>
      <c r="V249" t="s">
        <v>256</v>
      </c>
      <c r="W249" t="s">
        <v>170</v>
      </c>
      <c r="X249" t="s">
        <v>229</v>
      </c>
      <c r="Y249" t="s">
        <v>33</v>
      </c>
      <c r="Z249" t="s">
        <v>33</v>
      </c>
      <c r="AA249" s="1"/>
    </row>
    <row r="250" spans="1:27" x14ac:dyDescent="0.3">
      <c r="A250">
        <v>548306</v>
      </c>
      <c r="B250" t="s">
        <v>526</v>
      </c>
      <c r="C250" s="1">
        <v>41003</v>
      </c>
      <c r="D250" t="s">
        <v>88</v>
      </c>
      <c r="E250" t="s">
        <v>89</v>
      </c>
      <c r="F250" t="s">
        <v>45</v>
      </c>
      <c r="G250" t="s">
        <v>65</v>
      </c>
      <c r="H250" t="s">
        <v>65</v>
      </c>
      <c r="I250" t="s">
        <v>31</v>
      </c>
      <c r="J250" t="s">
        <v>290</v>
      </c>
      <c r="K250" t="s">
        <v>65</v>
      </c>
      <c r="L250">
        <v>8</v>
      </c>
      <c r="M250">
        <v>0</v>
      </c>
      <c r="N250" t="s">
        <v>33</v>
      </c>
      <c r="O250" t="s">
        <v>58</v>
      </c>
      <c r="P250">
        <v>8</v>
      </c>
      <c r="Q250" t="s">
        <v>35</v>
      </c>
      <c r="R250" t="s">
        <v>36</v>
      </c>
      <c r="S250">
        <v>1</v>
      </c>
      <c r="T250" t="s">
        <v>177</v>
      </c>
      <c r="U250" t="s">
        <v>157</v>
      </c>
      <c r="V250" t="s">
        <v>256</v>
      </c>
      <c r="W250" t="s">
        <v>91</v>
      </c>
      <c r="X250" t="s">
        <v>291</v>
      </c>
      <c r="Y250" t="s">
        <v>33</v>
      </c>
      <c r="Z250" t="s">
        <v>33</v>
      </c>
      <c r="AA250" s="1"/>
    </row>
    <row r="251" spans="1:27" x14ac:dyDescent="0.3">
      <c r="A251">
        <v>548307</v>
      </c>
      <c r="B251" t="s">
        <v>526</v>
      </c>
      <c r="C251" s="1">
        <v>41004</v>
      </c>
      <c r="D251" t="s">
        <v>71</v>
      </c>
      <c r="E251" t="s">
        <v>72</v>
      </c>
      <c r="F251" t="s">
        <v>30</v>
      </c>
      <c r="G251" t="s">
        <v>55</v>
      </c>
      <c r="H251" t="s">
        <v>55</v>
      </c>
      <c r="I251" t="s">
        <v>31</v>
      </c>
      <c r="J251" t="s">
        <v>112</v>
      </c>
      <c r="K251" t="s">
        <v>55</v>
      </c>
      <c r="L251">
        <v>8</v>
      </c>
      <c r="M251">
        <v>0</v>
      </c>
      <c r="N251" t="s">
        <v>33</v>
      </c>
      <c r="O251" t="s">
        <v>58</v>
      </c>
      <c r="P251">
        <v>8</v>
      </c>
      <c r="Q251" t="s">
        <v>35</v>
      </c>
      <c r="R251" t="s">
        <v>36</v>
      </c>
      <c r="S251">
        <v>2</v>
      </c>
      <c r="T251" t="s">
        <v>172</v>
      </c>
      <c r="U251" t="s">
        <v>170</v>
      </c>
      <c r="V251" t="s">
        <v>292</v>
      </c>
      <c r="W251" t="s">
        <v>214</v>
      </c>
      <c r="X251" t="s">
        <v>275</v>
      </c>
      <c r="Y251" t="s">
        <v>33</v>
      </c>
      <c r="Z251" t="s">
        <v>33</v>
      </c>
      <c r="AA251" s="1"/>
    </row>
    <row r="252" spans="1:27" x14ac:dyDescent="0.3">
      <c r="A252">
        <v>548308</v>
      </c>
      <c r="B252" t="s">
        <v>526</v>
      </c>
      <c r="C252" s="1">
        <v>41005</v>
      </c>
      <c r="D252" t="s">
        <v>63</v>
      </c>
      <c r="E252" t="s">
        <v>64</v>
      </c>
      <c r="F252" t="s">
        <v>65</v>
      </c>
      <c r="G252" t="s">
        <v>262</v>
      </c>
      <c r="H252" t="s">
        <v>65</v>
      </c>
      <c r="I252" t="s">
        <v>31</v>
      </c>
      <c r="J252" t="s">
        <v>293</v>
      </c>
      <c r="K252" t="s">
        <v>262</v>
      </c>
      <c r="L252">
        <v>0</v>
      </c>
      <c r="M252">
        <v>28</v>
      </c>
      <c r="N252" t="s">
        <v>33</v>
      </c>
      <c r="O252" t="s">
        <v>34</v>
      </c>
      <c r="P252">
        <v>28</v>
      </c>
      <c r="Q252" t="s">
        <v>35</v>
      </c>
      <c r="R252" t="s">
        <v>36</v>
      </c>
      <c r="S252">
        <v>3</v>
      </c>
      <c r="T252" t="s">
        <v>107</v>
      </c>
      <c r="U252" t="s">
        <v>157</v>
      </c>
      <c r="V252" t="s">
        <v>294</v>
      </c>
      <c r="W252" t="s">
        <v>177</v>
      </c>
      <c r="X252" t="s">
        <v>295</v>
      </c>
      <c r="Y252" t="s">
        <v>33</v>
      </c>
      <c r="Z252" t="s">
        <v>33</v>
      </c>
      <c r="AA252" s="1"/>
    </row>
    <row r="253" spans="1:27" x14ac:dyDescent="0.3">
      <c r="A253">
        <v>548309</v>
      </c>
      <c r="B253" t="s">
        <v>526</v>
      </c>
      <c r="C253" s="1">
        <v>41005</v>
      </c>
      <c r="D253" t="s">
        <v>79</v>
      </c>
      <c r="E253" t="s">
        <v>80</v>
      </c>
      <c r="F253" t="s">
        <v>56</v>
      </c>
      <c r="G253" t="s">
        <v>44</v>
      </c>
      <c r="H253" t="s">
        <v>44</v>
      </c>
      <c r="I253" t="s">
        <v>31</v>
      </c>
      <c r="J253" t="s">
        <v>296</v>
      </c>
      <c r="K253" t="s">
        <v>56</v>
      </c>
      <c r="L253">
        <v>0</v>
      </c>
      <c r="M253">
        <v>31</v>
      </c>
      <c r="N253" t="s">
        <v>33</v>
      </c>
      <c r="O253" t="s">
        <v>34</v>
      </c>
      <c r="P253">
        <v>31</v>
      </c>
      <c r="Q253" t="s">
        <v>35</v>
      </c>
      <c r="R253" t="s">
        <v>36</v>
      </c>
      <c r="S253">
        <v>4</v>
      </c>
      <c r="T253" t="s">
        <v>75</v>
      </c>
      <c r="U253" t="s">
        <v>95</v>
      </c>
      <c r="V253" t="s">
        <v>297</v>
      </c>
      <c r="W253" t="s">
        <v>270</v>
      </c>
      <c r="X253" t="s">
        <v>291</v>
      </c>
      <c r="Y253" t="s">
        <v>33</v>
      </c>
      <c r="Z253" t="s">
        <v>33</v>
      </c>
      <c r="AA253" s="1"/>
    </row>
    <row r="254" spans="1:27" x14ac:dyDescent="0.3">
      <c r="A254">
        <v>548310</v>
      </c>
      <c r="B254" t="s">
        <v>526</v>
      </c>
      <c r="C254" s="1">
        <v>41006</v>
      </c>
      <c r="D254" t="s">
        <v>27</v>
      </c>
      <c r="E254" t="s">
        <v>28</v>
      </c>
      <c r="F254" t="s">
        <v>29</v>
      </c>
      <c r="G254" t="s">
        <v>55</v>
      </c>
      <c r="H254" t="s">
        <v>55</v>
      </c>
      <c r="I254" t="s">
        <v>31</v>
      </c>
      <c r="J254" t="s">
        <v>165</v>
      </c>
      <c r="K254" t="s">
        <v>29</v>
      </c>
      <c r="L254">
        <v>0</v>
      </c>
      <c r="M254">
        <v>20</v>
      </c>
      <c r="N254" t="s">
        <v>33</v>
      </c>
      <c r="O254" t="s">
        <v>34</v>
      </c>
      <c r="P254">
        <v>20</v>
      </c>
      <c r="Q254" t="s">
        <v>35</v>
      </c>
      <c r="R254" t="s">
        <v>36</v>
      </c>
      <c r="S254">
        <v>5</v>
      </c>
      <c r="T254" t="s">
        <v>172</v>
      </c>
      <c r="U254" t="s">
        <v>91</v>
      </c>
      <c r="V254" t="s">
        <v>223</v>
      </c>
      <c r="W254" t="s">
        <v>214</v>
      </c>
      <c r="X254" t="s">
        <v>261</v>
      </c>
      <c r="Y254" t="s">
        <v>33</v>
      </c>
      <c r="Z254" t="s">
        <v>33</v>
      </c>
      <c r="AA254" s="1"/>
    </row>
    <row r="255" spans="1:27" x14ac:dyDescent="0.3">
      <c r="A255">
        <v>548311</v>
      </c>
      <c r="B255" t="s">
        <v>526</v>
      </c>
      <c r="C255" s="1">
        <v>41006</v>
      </c>
      <c r="D255" t="s">
        <v>298</v>
      </c>
      <c r="E255" t="s">
        <v>299</v>
      </c>
      <c r="F255" t="s">
        <v>73</v>
      </c>
      <c r="G255" t="s">
        <v>45</v>
      </c>
      <c r="H255" t="s">
        <v>73</v>
      </c>
      <c r="I255" t="s">
        <v>31</v>
      </c>
      <c r="J255" t="s">
        <v>300</v>
      </c>
      <c r="K255" t="s">
        <v>45</v>
      </c>
      <c r="L255">
        <v>0</v>
      </c>
      <c r="M255">
        <v>74</v>
      </c>
      <c r="N255" t="s">
        <v>33</v>
      </c>
      <c r="O255" t="s">
        <v>34</v>
      </c>
      <c r="P255">
        <v>74</v>
      </c>
      <c r="Q255" t="s">
        <v>35</v>
      </c>
      <c r="R255" t="s">
        <v>36</v>
      </c>
      <c r="S255">
        <v>6</v>
      </c>
      <c r="T255" t="s">
        <v>177</v>
      </c>
      <c r="U255" t="s">
        <v>170</v>
      </c>
      <c r="V255" t="s">
        <v>265</v>
      </c>
      <c r="W255" t="s">
        <v>107</v>
      </c>
      <c r="X255" t="s">
        <v>275</v>
      </c>
      <c r="Y255" t="s">
        <v>33</v>
      </c>
      <c r="Z255" t="s">
        <v>33</v>
      </c>
      <c r="AA255" s="1"/>
    </row>
    <row r="256" spans="1:27" x14ac:dyDescent="0.3">
      <c r="A256">
        <v>548312</v>
      </c>
      <c r="B256" t="s">
        <v>526</v>
      </c>
      <c r="C256" s="1">
        <v>41007</v>
      </c>
      <c r="D256" t="s">
        <v>79</v>
      </c>
      <c r="E256" t="s">
        <v>80</v>
      </c>
      <c r="F256" t="s">
        <v>56</v>
      </c>
      <c r="G256" t="s">
        <v>30</v>
      </c>
      <c r="H256" t="s">
        <v>30</v>
      </c>
      <c r="I256" t="s">
        <v>31</v>
      </c>
      <c r="J256" t="s">
        <v>203</v>
      </c>
      <c r="K256" t="s">
        <v>56</v>
      </c>
      <c r="L256">
        <v>0</v>
      </c>
      <c r="M256">
        <v>22</v>
      </c>
      <c r="N256" t="s">
        <v>33</v>
      </c>
      <c r="O256" t="s">
        <v>34</v>
      </c>
      <c r="P256">
        <v>22</v>
      </c>
      <c r="Q256" t="s">
        <v>35</v>
      </c>
      <c r="R256" t="s">
        <v>36</v>
      </c>
      <c r="S256">
        <v>7</v>
      </c>
      <c r="T256" t="s">
        <v>75</v>
      </c>
      <c r="U256" t="s">
        <v>270</v>
      </c>
      <c r="V256" t="s">
        <v>297</v>
      </c>
      <c r="W256" t="s">
        <v>95</v>
      </c>
      <c r="X256" t="s">
        <v>291</v>
      </c>
      <c r="Y256" t="s">
        <v>33</v>
      </c>
      <c r="Z256" t="s">
        <v>33</v>
      </c>
      <c r="AA256" s="1"/>
    </row>
    <row r="257" spans="1:27" x14ac:dyDescent="0.3">
      <c r="A257">
        <v>548313</v>
      </c>
      <c r="B257" t="s">
        <v>526</v>
      </c>
      <c r="C257" s="1">
        <v>41007</v>
      </c>
      <c r="D257" t="s">
        <v>301</v>
      </c>
      <c r="E257" t="s">
        <v>302</v>
      </c>
      <c r="F257" t="s">
        <v>262</v>
      </c>
      <c r="G257" t="s">
        <v>44</v>
      </c>
      <c r="H257" t="s">
        <v>262</v>
      </c>
      <c r="I257" t="s">
        <v>46</v>
      </c>
      <c r="J257" t="s">
        <v>303</v>
      </c>
      <c r="K257" t="s">
        <v>262</v>
      </c>
      <c r="L257">
        <v>0</v>
      </c>
      <c r="M257">
        <v>22</v>
      </c>
      <c r="N257" t="s">
        <v>33</v>
      </c>
      <c r="O257" t="s">
        <v>34</v>
      </c>
      <c r="P257">
        <v>22</v>
      </c>
      <c r="Q257" t="s">
        <v>35</v>
      </c>
      <c r="R257" t="s">
        <v>36</v>
      </c>
      <c r="S257">
        <v>8</v>
      </c>
      <c r="T257" t="s">
        <v>214</v>
      </c>
      <c r="U257" t="s">
        <v>157</v>
      </c>
      <c r="V257" t="s">
        <v>149</v>
      </c>
      <c r="W257" t="s">
        <v>172</v>
      </c>
      <c r="X257" t="s">
        <v>295</v>
      </c>
      <c r="Y257" t="s">
        <v>33</v>
      </c>
      <c r="Z257" t="s">
        <v>33</v>
      </c>
      <c r="AA257" s="1"/>
    </row>
    <row r="258" spans="1:27" x14ac:dyDescent="0.3">
      <c r="A258">
        <v>548314</v>
      </c>
      <c r="B258" t="s">
        <v>526</v>
      </c>
      <c r="C258" s="1">
        <v>41008</v>
      </c>
      <c r="D258" t="s">
        <v>298</v>
      </c>
      <c r="E258" t="s">
        <v>299</v>
      </c>
      <c r="F258" t="s">
        <v>73</v>
      </c>
      <c r="G258" t="s">
        <v>65</v>
      </c>
      <c r="H258" t="s">
        <v>73</v>
      </c>
      <c r="I258" t="s">
        <v>46</v>
      </c>
      <c r="J258" t="s">
        <v>190</v>
      </c>
      <c r="K258" t="s">
        <v>65</v>
      </c>
      <c r="L258">
        <v>5</v>
      </c>
      <c r="M258">
        <v>0</v>
      </c>
      <c r="N258" t="s">
        <v>33</v>
      </c>
      <c r="O258" t="s">
        <v>58</v>
      </c>
      <c r="P258">
        <v>5</v>
      </c>
      <c r="Q258" t="s">
        <v>35</v>
      </c>
      <c r="R258" t="s">
        <v>36</v>
      </c>
      <c r="S258">
        <v>9</v>
      </c>
      <c r="T258" t="s">
        <v>107</v>
      </c>
      <c r="U258" t="s">
        <v>177</v>
      </c>
      <c r="V258" t="s">
        <v>265</v>
      </c>
      <c r="W258" t="s">
        <v>170</v>
      </c>
      <c r="X258" t="s">
        <v>275</v>
      </c>
      <c r="Y258" t="s">
        <v>33</v>
      </c>
      <c r="Z258" t="s">
        <v>33</v>
      </c>
      <c r="AA258" s="1"/>
    </row>
    <row r="259" spans="1:27" x14ac:dyDescent="0.3">
      <c r="A259">
        <v>548315</v>
      </c>
      <c r="B259" t="s">
        <v>526</v>
      </c>
      <c r="C259" s="1">
        <v>41009</v>
      </c>
      <c r="D259" t="s">
        <v>27</v>
      </c>
      <c r="E259" t="s">
        <v>28</v>
      </c>
      <c r="F259" t="s">
        <v>29</v>
      </c>
      <c r="G259" t="s">
        <v>30</v>
      </c>
      <c r="H259" t="s">
        <v>29</v>
      </c>
      <c r="I259" t="s">
        <v>31</v>
      </c>
      <c r="J259" t="s">
        <v>121</v>
      </c>
      <c r="K259" t="s">
        <v>30</v>
      </c>
      <c r="L259">
        <v>0</v>
      </c>
      <c r="M259">
        <v>42</v>
      </c>
      <c r="N259" t="s">
        <v>33</v>
      </c>
      <c r="O259" t="s">
        <v>34</v>
      </c>
      <c r="P259">
        <v>42</v>
      </c>
      <c r="Q259" t="s">
        <v>35</v>
      </c>
      <c r="R259" t="s">
        <v>36</v>
      </c>
      <c r="S259">
        <v>10</v>
      </c>
      <c r="T259" t="s">
        <v>91</v>
      </c>
      <c r="U259" t="s">
        <v>272</v>
      </c>
      <c r="V259" t="s">
        <v>223</v>
      </c>
      <c r="W259" t="s">
        <v>172</v>
      </c>
      <c r="X259" t="s">
        <v>261</v>
      </c>
      <c r="Y259" t="s">
        <v>33</v>
      </c>
      <c r="Z259" t="s">
        <v>33</v>
      </c>
      <c r="AA259" s="1"/>
    </row>
    <row r="260" spans="1:27" x14ac:dyDescent="0.3">
      <c r="A260">
        <v>548316</v>
      </c>
      <c r="B260" t="s">
        <v>526</v>
      </c>
      <c r="C260" s="1">
        <v>41009</v>
      </c>
      <c r="D260" t="s">
        <v>53</v>
      </c>
      <c r="E260" t="s">
        <v>54</v>
      </c>
      <c r="F260" t="s">
        <v>55</v>
      </c>
      <c r="G260" t="s">
        <v>45</v>
      </c>
      <c r="H260" t="s">
        <v>55</v>
      </c>
      <c r="I260" t="s">
        <v>31</v>
      </c>
      <c r="J260" t="s">
        <v>304</v>
      </c>
      <c r="K260" t="s">
        <v>55</v>
      </c>
      <c r="L260">
        <v>8</v>
      </c>
      <c r="M260">
        <v>0</v>
      </c>
      <c r="N260" t="s">
        <v>33</v>
      </c>
      <c r="O260" t="s">
        <v>58</v>
      </c>
      <c r="P260">
        <v>8</v>
      </c>
      <c r="Q260" t="s">
        <v>35</v>
      </c>
      <c r="R260" t="s">
        <v>36</v>
      </c>
      <c r="S260">
        <v>11</v>
      </c>
      <c r="T260" t="s">
        <v>37</v>
      </c>
      <c r="U260" t="s">
        <v>95</v>
      </c>
      <c r="V260" t="s">
        <v>217</v>
      </c>
      <c r="W260" t="s">
        <v>270</v>
      </c>
      <c r="X260" t="s">
        <v>291</v>
      </c>
      <c r="Y260" t="s">
        <v>33</v>
      </c>
      <c r="Z260" t="s">
        <v>33</v>
      </c>
      <c r="AA260" s="1"/>
    </row>
    <row r="261" spans="1:27" x14ac:dyDescent="0.3">
      <c r="A261">
        <v>548317</v>
      </c>
      <c r="B261" t="s">
        <v>526</v>
      </c>
      <c r="C261" s="1">
        <v>41010</v>
      </c>
      <c r="D261" t="s">
        <v>63</v>
      </c>
      <c r="E261" t="s">
        <v>64</v>
      </c>
      <c r="F261" t="s">
        <v>65</v>
      </c>
      <c r="G261" t="s">
        <v>56</v>
      </c>
      <c r="H261" t="s">
        <v>56</v>
      </c>
      <c r="I261" t="s">
        <v>31</v>
      </c>
      <c r="J261" t="s">
        <v>246</v>
      </c>
      <c r="K261" t="s">
        <v>65</v>
      </c>
      <c r="L261">
        <v>0</v>
      </c>
      <c r="M261">
        <v>27</v>
      </c>
      <c r="N261" t="s">
        <v>33</v>
      </c>
      <c r="O261" t="s">
        <v>34</v>
      </c>
      <c r="P261">
        <v>27</v>
      </c>
      <c r="Q261" t="s">
        <v>35</v>
      </c>
      <c r="R261" t="s">
        <v>36</v>
      </c>
      <c r="S261">
        <v>12</v>
      </c>
      <c r="T261" t="s">
        <v>59</v>
      </c>
      <c r="U261" t="s">
        <v>305</v>
      </c>
      <c r="V261" t="s">
        <v>294</v>
      </c>
      <c r="W261" t="s">
        <v>214</v>
      </c>
      <c r="X261" t="s">
        <v>41</v>
      </c>
      <c r="Y261" t="s">
        <v>33</v>
      </c>
      <c r="Z261" t="s">
        <v>33</v>
      </c>
      <c r="AA261" s="1"/>
    </row>
    <row r="262" spans="1:27" x14ac:dyDescent="0.3">
      <c r="A262">
        <v>548318</v>
      </c>
      <c r="B262" t="s">
        <v>526</v>
      </c>
      <c r="C262" s="1">
        <v>41011</v>
      </c>
      <c r="D262" t="s">
        <v>88</v>
      </c>
      <c r="E262" t="s">
        <v>89</v>
      </c>
      <c r="F262" t="s">
        <v>45</v>
      </c>
      <c r="G262" t="s">
        <v>29</v>
      </c>
      <c r="H262" t="s">
        <v>29</v>
      </c>
      <c r="I262" t="s">
        <v>46</v>
      </c>
      <c r="J262" t="s">
        <v>306</v>
      </c>
      <c r="K262" t="s">
        <v>45</v>
      </c>
      <c r="L262">
        <v>5</v>
      </c>
      <c r="M262">
        <v>0</v>
      </c>
      <c r="N262" t="s">
        <v>33</v>
      </c>
      <c r="O262" t="s">
        <v>58</v>
      </c>
      <c r="P262">
        <v>5</v>
      </c>
      <c r="Q262" t="s">
        <v>35</v>
      </c>
      <c r="R262" t="s">
        <v>36</v>
      </c>
      <c r="S262">
        <v>13</v>
      </c>
      <c r="T262" t="s">
        <v>170</v>
      </c>
      <c r="U262" t="s">
        <v>272</v>
      </c>
      <c r="V262" t="s">
        <v>256</v>
      </c>
      <c r="W262" t="s">
        <v>91</v>
      </c>
      <c r="X262" t="s">
        <v>261</v>
      </c>
      <c r="Y262" t="s">
        <v>33</v>
      </c>
      <c r="Z262" t="s">
        <v>33</v>
      </c>
      <c r="AA262" s="1"/>
    </row>
    <row r="263" spans="1:27" x14ac:dyDescent="0.3">
      <c r="A263">
        <v>548319</v>
      </c>
      <c r="B263" t="s">
        <v>526</v>
      </c>
      <c r="C263" s="1">
        <v>41011</v>
      </c>
      <c r="D263" t="s">
        <v>42</v>
      </c>
      <c r="E263" t="s">
        <v>43</v>
      </c>
      <c r="F263" t="s">
        <v>44</v>
      </c>
      <c r="G263" t="s">
        <v>262</v>
      </c>
      <c r="H263" t="s">
        <v>44</v>
      </c>
      <c r="I263" t="s">
        <v>31</v>
      </c>
      <c r="J263" t="s">
        <v>307</v>
      </c>
      <c r="K263" t="s">
        <v>44</v>
      </c>
      <c r="L263">
        <v>7</v>
      </c>
      <c r="M263">
        <v>0</v>
      </c>
      <c r="N263" t="s">
        <v>33</v>
      </c>
      <c r="O263" t="s">
        <v>58</v>
      </c>
      <c r="P263">
        <v>7</v>
      </c>
      <c r="Q263" t="s">
        <v>35</v>
      </c>
      <c r="R263" t="s">
        <v>36</v>
      </c>
      <c r="S263">
        <v>14</v>
      </c>
      <c r="T263" t="s">
        <v>270</v>
      </c>
      <c r="U263" t="s">
        <v>95</v>
      </c>
      <c r="V263" t="s">
        <v>308</v>
      </c>
      <c r="W263" t="s">
        <v>75</v>
      </c>
      <c r="X263" t="s">
        <v>291</v>
      </c>
      <c r="Y263" t="s">
        <v>33</v>
      </c>
      <c r="Z263" t="s">
        <v>33</v>
      </c>
      <c r="AA263" s="1"/>
    </row>
    <row r="264" spans="1:27" x14ac:dyDescent="0.3">
      <c r="A264">
        <v>548320</v>
      </c>
      <c r="B264" t="s">
        <v>526</v>
      </c>
      <c r="C264" s="1">
        <v>41012</v>
      </c>
      <c r="D264" t="s">
        <v>71</v>
      </c>
      <c r="E264" t="s">
        <v>72</v>
      </c>
      <c r="F264" t="s">
        <v>30</v>
      </c>
      <c r="G264" t="s">
        <v>56</v>
      </c>
      <c r="H264" t="s">
        <v>56</v>
      </c>
      <c r="I264" t="s">
        <v>46</v>
      </c>
      <c r="J264" t="s">
        <v>309</v>
      </c>
      <c r="K264" t="s">
        <v>30</v>
      </c>
      <c r="L264">
        <v>5</v>
      </c>
      <c r="M264">
        <v>0</v>
      </c>
      <c r="N264" t="s">
        <v>33</v>
      </c>
      <c r="O264" t="s">
        <v>58</v>
      </c>
      <c r="P264">
        <v>5</v>
      </c>
      <c r="Q264" t="s">
        <v>35</v>
      </c>
      <c r="R264" t="s">
        <v>36</v>
      </c>
      <c r="S264">
        <v>15</v>
      </c>
      <c r="T264" t="s">
        <v>37</v>
      </c>
      <c r="U264" t="s">
        <v>172</v>
      </c>
      <c r="V264" t="s">
        <v>292</v>
      </c>
      <c r="W264" t="s">
        <v>214</v>
      </c>
      <c r="X264" t="s">
        <v>275</v>
      </c>
      <c r="Y264" t="s">
        <v>33</v>
      </c>
      <c r="Z264" t="s">
        <v>33</v>
      </c>
      <c r="AA264" s="1"/>
    </row>
    <row r="265" spans="1:27" x14ac:dyDescent="0.3">
      <c r="A265">
        <v>548321</v>
      </c>
      <c r="B265" t="s">
        <v>526</v>
      </c>
      <c r="C265" s="1">
        <v>41018</v>
      </c>
      <c r="D265" t="s">
        <v>53</v>
      </c>
      <c r="E265" t="s">
        <v>54</v>
      </c>
      <c r="F265" t="s">
        <v>55</v>
      </c>
      <c r="G265" t="s">
        <v>73</v>
      </c>
      <c r="H265" t="s">
        <v>73</v>
      </c>
      <c r="I265" t="s">
        <v>46</v>
      </c>
      <c r="J265" t="s">
        <v>235</v>
      </c>
      <c r="K265" t="s">
        <v>55</v>
      </c>
      <c r="L265">
        <v>5</v>
      </c>
      <c r="M265">
        <v>0</v>
      </c>
      <c r="N265" t="s">
        <v>33</v>
      </c>
      <c r="O265" t="s">
        <v>58</v>
      </c>
      <c r="P265">
        <v>5</v>
      </c>
      <c r="Q265" t="s">
        <v>35</v>
      </c>
      <c r="R265" t="s">
        <v>36</v>
      </c>
      <c r="S265">
        <v>23</v>
      </c>
      <c r="T265" t="s">
        <v>75</v>
      </c>
      <c r="U265" t="s">
        <v>95</v>
      </c>
      <c r="V265" t="s">
        <v>217</v>
      </c>
      <c r="W265" t="s">
        <v>270</v>
      </c>
      <c r="X265" t="s">
        <v>291</v>
      </c>
      <c r="Y265" t="s">
        <v>33</v>
      </c>
      <c r="Z265" t="s">
        <v>33</v>
      </c>
      <c r="AA265" s="1"/>
    </row>
    <row r="266" spans="1:27" x14ac:dyDescent="0.3">
      <c r="A266">
        <v>548322</v>
      </c>
      <c r="B266" t="s">
        <v>526</v>
      </c>
      <c r="C266" s="1">
        <v>41013</v>
      </c>
      <c r="D266" t="s">
        <v>301</v>
      </c>
      <c r="E266" t="s">
        <v>302</v>
      </c>
      <c r="F266" t="s">
        <v>262</v>
      </c>
      <c r="G266" t="s">
        <v>45</v>
      </c>
      <c r="H266" t="s">
        <v>45</v>
      </c>
      <c r="I266" t="s">
        <v>46</v>
      </c>
      <c r="J266" t="s">
        <v>310</v>
      </c>
      <c r="K266" t="s">
        <v>262</v>
      </c>
      <c r="L266">
        <v>7</v>
      </c>
      <c r="M266">
        <v>0</v>
      </c>
      <c r="N266" t="s">
        <v>33</v>
      </c>
      <c r="O266" t="s">
        <v>58</v>
      </c>
      <c r="P266">
        <v>7</v>
      </c>
      <c r="Q266" t="s">
        <v>35</v>
      </c>
      <c r="R266" t="s">
        <v>36</v>
      </c>
      <c r="S266">
        <v>16</v>
      </c>
      <c r="T266" t="s">
        <v>59</v>
      </c>
      <c r="U266" t="s">
        <v>305</v>
      </c>
      <c r="V266" t="s">
        <v>149</v>
      </c>
      <c r="W266" t="s">
        <v>107</v>
      </c>
      <c r="X266" t="s">
        <v>295</v>
      </c>
      <c r="Y266" t="s">
        <v>33</v>
      </c>
      <c r="Z266" t="s">
        <v>33</v>
      </c>
      <c r="AA266" s="1"/>
    </row>
    <row r="267" spans="1:27" x14ac:dyDescent="0.3">
      <c r="A267">
        <v>548323</v>
      </c>
      <c r="B267" t="s">
        <v>526</v>
      </c>
      <c r="C267" s="1">
        <v>41014</v>
      </c>
      <c r="D267" t="s">
        <v>71</v>
      </c>
      <c r="E267" t="s">
        <v>72</v>
      </c>
      <c r="F267" t="s">
        <v>30</v>
      </c>
      <c r="G267" t="s">
        <v>44</v>
      </c>
      <c r="H267" t="s">
        <v>30</v>
      </c>
      <c r="I267" t="s">
        <v>31</v>
      </c>
      <c r="J267" t="s">
        <v>311</v>
      </c>
      <c r="K267" t="s">
        <v>44</v>
      </c>
      <c r="L267">
        <v>0</v>
      </c>
      <c r="M267">
        <v>2</v>
      </c>
      <c r="N267" t="s">
        <v>33</v>
      </c>
      <c r="O267" t="s">
        <v>34</v>
      </c>
      <c r="P267">
        <v>2</v>
      </c>
      <c r="Q267" t="s">
        <v>35</v>
      </c>
      <c r="R267" t="s">
        <v>36</v>
      </c>
      <c r="S267">
        <v>17</v>
      </c>
      <c r="T267" t="s">
        <v>37</v>
      </c>
      <c r="U267" t="s">
        <v>172</v>
      </c>
      <c r="V267" t="s">
        <v>292</v>
      </c>
      <c r="W267" t="s">
        <v>214</v>
      </c>
      <c r="X267" t="s">
        <v>275</v>
      </c>
      <c r="Y267" t="s">
        <v>33</v>
      </c>
      <c r="Z267" t="s">
        <v>33</v>
      </c>
      <c r="AA267" s="1"/>
    </row>
    <row r="268" spans="1:27" x14ac:dyDescent="0.3">
      <c r="A268">
        <v>548324</v>
      </c>
      <c r="B268" t="s">
        <v>526</v>
      </c>
      <c r="C268" s="1">
        <v>41014</v>
      </c>
      <c r="D268" t="s">
        <v>27</v>
      </c>
      <c r="E268" t="s">
        <v>28</v>
      </c>
      <c r="F268" t="s">
        <v>29</v>
      </c>
      <c r="G268" t="s">
        <v>56</v>
      </c>
      <c r="H268" t="s">
        <v>56</v>
      </c>
      <c r="I268" t="s">
        <v>46</v>
      </c>
      <c r="J268" t="s">
        <v>296</v>
      </c>
      <c r="K268" t="s">
        <v>56</v>
      </c>
      <c r="L268">
        <v>0</v>
      </c>
      <c r="M268">
        <v>59</v>
      </c>
      <c r="N268" t="s">
        <v>33</v>
      </c>
      <c r="O268" t="s">
        <v>34</v>
      </c>
      <c r="P268">
        <v>59</v>
      </c>
      <c r="Q268" t="s">
        <v>35</v>
      </c>
      <c r="R268" t="s">
        <v>36</v>
      </c>
      <c r="S268">
        <v>18</v>
      </c>
      <c r="T268" t="s">
        <v>177</v>
      </c>
      <c r="U268" t="s">
        <v>272</v>
      </c>
      <c r="V268" t="s">
        <v>223</v>
      </c>
      <c r="W268" t="s">
        <v>91</v>
      </c>
      <c r="X268" t="s">
        <v>261</v>
      </c>
      <c r="Y268" t="s">
        <v>33</v>
      </c>
      <c r="Z268" t="s">
        <v>33</v>
      </c>
      <c r="AA268" s="1"/>
    </row>
    <row r="269" spans="1:27" x14ac:dyDescent="0.3">
      <c r="A269">
        <v>548325</v>
      </c>
      <c r="B269" t="s">
        <v>526</v>
      </c>
      <c r="C269" s="1">
        <v>41015</v>
      </c>
      <c r="D269" t="s">
        <v>63</v>
      </c>
      <c r="E269" t="s">
        <v>64</v>
      </c>
      <c r="F269" t="s">
        <v>65</v>
      </c>
      <c r="G269" t="s">
        <v>55</v>
      </c>
      <c r="H269" t="s">
        <v>55</v>
      </c>
      <c r="I269" t="s">
        <v>31</v>
      </c>
      <c r="J269" t="s">
        <v>312</v>
      </c>
      <c r="K269" t="s">
        <v>55</v>
      </c>
      <c r="L269">
        <v>7</v>
      </c>
      <c r="M269">
        <v>0</v>
      </c>
      <c r="N269" t="s">
        <v>33</v>
      </c>
      <c r="O269" t="s">
        <v>58</v>
      </c>
      <c r="P269">
        <v>7</v>
      </c>
      <c r="Q269" t="s">
        <v>35</v>
      </c>
      <c r="R269" t="s">
        <v>36</v>
      </c>
      <c r="S269">
        <v>19</v>
      </c>
      <c r="T269" t="s">
        <v>75</v>
      </c>
      <c r="U269" t="s">
        <v>95</v>
      </c>
      <c r="V269" t="s">
        <v>294</v>
      </c>
      <c r="W269" t="s">
        <v>270</v>
      </c>
      <c r="X269" t="s">
        <v>291</v>
      </c>
      <c r="Y269" t="s">
        <v>33</v>
      </c>
      <c r="Z269" t="s">
        <v>33</v>
      </c>
      <c r="AA269" s="1"/>
    </row>
    <row r="270" spans="1:27" x14ac:dyDescent="0.3">
      <c r="A270">
        <v>548326</v>
      </c>
      <c r="B270" t="s">
        <v>526</v>
      </c>
      <c r="C270" s="1">
        <v>41016</v>
      </c>
      <c r="D270" t="s">
        <v>79</v>
      </c>
      <c r="E270" t="s">
        <v>80</v>
      </c>
      <c r="F270" t="s">
        <v>56</v>
      </c>
      <c r="G270" t="s">
        <v>73</v>
      </c>
      <c r="H270" t="s">
        <v>73</v>
      </c>
      <c r="I270" t="s">
        <v>46</v>
      </c>
      <c r="J270" t="s">
        <v>203</v>
      </c>
      <c r="K270" t="s">
        <v>56</v>
      </c>
      <c r="L270">
        <v>5</v>
      </c>
      <c r="M270">
        <v>0</v>
      </c>
      <c r="N270" t="s">
        <v>33</v>
      </c>
      <c r="O270" t="s">
        <v>58</v>
      </c>
      <c r="P270">
        <v>5</v>
      </c>
      <c r="Q270" t="s">
        <v>35</v>
      </c>
      <c r="R270" t="s">
        <v>36</v>
      </c>
      <c r="S270">
        <v>20</v>
      </c>
      <c r="T270" t="s">
        <v>59</v>
      </c>
      <c r="U270" t="s">
        <v>305</v>
      </c>
      <c r="V270" t="s">
        <v>297</v>
      </c>
      <c r="W270" t="s">
        <v>107</v>
      </c>
      <c r="X270" t="s">
        <v>295</v>
      </c>
      <c r="Y270" t="s">
        <v>33</v>
      </c>
      <c r="Z270" t="s">
        <v>33</v>
      </c>
      <c r="AA270" s="1"/>
    </row>
    <row r="271" spans="1:27" x14ac:dyDescent="0.3">
      <c r="A271">
        <v>548327</v>
      </c>
      <c r="B271" t="s">
        <v>526</v>
      </c>
      <c r="C271" s="1">
        <v>41016</v>
      </c>
      <c r="D271" t="s">
        <v>27</v>
      </c>
      <c r="E271" t="s">
        <v>28</v>
      </c>
      <c r="F271" t="s">
        <v>29</v>
      </c>
      <c r="G271" t="s">
        <v>262</v>
      </c>
      <c r="H271" t="s">
        <v>262</v>
      </c>
      <c r="I271" t="s">
        <v>46</v>
      </c>
      <c r="J271" t="s">
        <v>161</v>
      </c>
      <c r="K271" t="s">
        <v>29</v>
      </c>
      <c r="L271">
        <v>6</v>
      </c>
      <c r="M271">
        <v>0</v>
      </c>
      <c r="N271" t="s">
        <v>33</v>
      </c>
      <c r="O271" t="s">
        <v>58</v>
      </c>
      <c r="P271">
        <v>6</v>
      </c>
      <c r="Q271" t="s">
        <v>35</v>
      </c>
      <c r="R271" t="s">
        <v>36</v>
      </c>
      <c r="S271">
        <v>21</v>
      </c>
      <c r="T271" t="s">
        <v>172</v>
      </c>
      <c r="U271" t="s">
        <v>214</v>
      </c>
      <c r="V271" t="s">
        <v>223</v>
      </c>
      <c r="W271" t="s">
        <v>37</v>
      </c>
      <c r="X271" t="s">
        <v>275</v>
      </c>
      <c r="Y271" t="s">
        <v>33</v>
      </c>
      <c r="Z271" t="s">
        <v>33</v>
      </c>
      <c r="AA271" s="1"/>
    </row>
    <row r="272" spans="1:27" x14ac:dyDescent="0.3">
      <c r="A272">
        <v>548328</v>
      </c>
      <c r="B272" t="s">
        <v>526</v>
      </c>
      <c r="C272" s="1">
        <v>41017</v>
      </c>
      <c r="D272" t="s">
        <v>42</v>
      </c>
      <c r="E272" t="s">
        <v>43</v>
      </c>
      <c r="F272" t="s">
        <v>44</v>
      </c>
      <c r="G272" t="s">
        <v>30</v>
      </c>
      <c r="H272" t="s">
        <v>44</v>
      </c>
      <c r="I272" t="s">
        <v>46</v>
      </c>
      <c r="J272" t="s">
        <v>189</v>
      </c>
      <c r="K272" t="s">
        <v>30</v>
      </c>
      <c r="L272">
        <v>8</v>
      </c>
      <c r="M272">
        <v>0</v>
      </c>
      <c r="N272" t="s">
        <v>33</v>
      </c>
      <c r="O272" t="s">
        <v>58</v>
      </c>
      <c r="P272">
        <v>8</v>
      </c>
      <c r="Q272" t="s">
        <v>35</v>
      </c>
      <c r="R272" t="s">
        <v>36</v>
      </c>
      <c r="S272">
        <v>22</v>
      </c>
      <c r="T272" t="s">
        <v>177</v>
      </c>
      <c r="U272" t="s">
        <v>272</v>
      </c>
      <c r="V272" t="s">
        <v>308</v>
      </c>
      <c r="W272" t="s">
        <v>91</v>
      </c>
      <c r="X272" t="s">
        <v>229</v>
      </c>
      <c r="Y272" t="s">
        <v>33</v>
      </c>
      <c r="Z272" t="s">
        <v>33</v>
      </c>
      <c r="AA272" s="1"/>
    </row>
    <row r="273" spans="1:27" x14ac:dyDescent="0.3">
      <c r="A273">
        <v>548329</v>
      </c>
      <c r="B273" t="s">
        <v>526</v>
      </c>
      <c r="C273" s="1">
        <v>41039</v>
      </c>
      <c r="D273" t="s">
        <v>83</v>
      </c>
      <c r="E273" t="s">
        <v>84</v>
      </c>
      <c r="F273" t="s">
        <v>73</v>
      </c>
      <c r="G273" t="s">
        <v>55</v>
      </c>
      <c r="H273" t="s">
        <v>73</v>
      </c>
      <c r="I273" t="s">
        <v>46</v>
      </c>
      <c r="J273" t="s">
        <v>232</v>
      </c>
      <c r="K273" t="s">
        <v>55</v>
      </c>
      <c r="L273">
        <v>9</v>
      </c>
      <c r="M273">
        <v>0</v>
      </c>
      <c r="N273" t="s">
        <v>33</v>
      </c>
      <c r="O273" t="s">
        <v>58</v>
      </c>
      <c r="P273">
        <v>9</v>
      </c>
      <c r="Q273" t="s">
        <v>35</v>
      </c>
      <c r="R273" t="s">
        <v>36</v>
      </c>
      <c r="S273">
        <v>55</v>
      </c>
      <c r="T273" t="s">
        <v>177</v>
      </c>
      <c r="U273" t="s">
        <v>157</v>
      </c>
      <c r="V273" t="s">
        <v>218</v>
      </c>
      <c r="W273" t="s">
        <v>91</v>
      </c>
      <c r="X273" t="s">
        <v>41</v>
      </c>
      <c r="Y273" t="s">
        <v>33</v>
      </c>
      <c r="Z273" t="s">
        <v>33</v>
      </c>
      <c r="AA273" s="1"/>
    </row>
    <row r="274" spans="1:27" x14ac:dyDescent="0.3">
      <c r="A274">
        <v>548330</v>
      </c>
      <c r="B274" t="s">
        <v>526</v>
      </c>
      <c r="C274" s="1">
        <v>41018</v>
      </c>
      <c r="D274" t="s">
        <v>88</v>
      </c>
      <c r="E274" t="s">
        <v>89</v>
      </c>
      <c r="F274" t="s">
        <v>45</v>
      </c>
      <c r="G274" t="s">
        <v>262</v>
      </c>
      <c r="H274" t="s">
        <v>262</v>
      </c>
      <c r="I274" t="s">
        <v>31</v>
      </c>
      <c r="J274" t="s">
        <v>313</v>
      </c>
      <c r="K274" t="s">
        <v>45</v>
      </c>
      <c r="L274">
        <v>0</v>
      </c>
      <c r="M274">
        <v>13</v>
      </c>
      <c r="N274" t="s">
        <v>33</v>
      </c>
      <c r="O274" t="s">
        <v>34</v>
      </c>
      <c r="P274">
        <v>13</v>
      </c>
      <c r="Q274" t="s">
        <v>35</v>
      </c>
      <c r="R274" t="s">
        <v>36</v>
      </c>
      <c r="S274">
        <v>24</v>
      </c>
      <c r="T274" t="s">
        <v>37</v>
      </c>
      <c r="U274" t="s">
        <v>214</v>
      </c>
      <c r="V274" t="s">
        <v>256</v>
      </c>
      <c r="W274" t="s">
        <v>172</v>
      </c>
      <c r="X274" t="s">
        <v>275</v>
      </c>
      <c r="Y274" t="s">
        <v>33</v>
      </c>
      <c r="Z274" t="s">
        <v>33</v>
      </c>
      <c r="AA274" s="1"/>
    </row>
    <row r="275" spans="1:27" x14ac:dyDescent="0.3">
      <c r="A275">
        <v>548331</v>
      </c>
      <c r="B275" t="s">
        <v>526</v>
      </c>
      <c r="C275" s="1">
        <v>41019</v>
      </c>
      <c r="D275" t="s">
        <v>42</v>
      </c>
      <c r="E275" t="s">
        <v>43</v>
      </c>
      <c r="F275" t="s">
        <v>44</v>
      </c>
      <c r="G275" t="s">
        <v>29</v>
      </c>
      <c r="H275" t="s">
        <v>29</v>
      </c>
      <c r="I275" t="s">
        <v>31</v>
      </c>
      <c r="J275" t="s">
        <v>161</v>
      </c>
      <c r="K275" t="s">
        <v>29</v>
      </c>
      <c r="L275">
        <v>5</v>
      </c>
      <c r="M275">
        <v>0</v>
      </c>
      <c r="N275" t="s">
        <v>33</v>
      </c>
      <c r="O275" t="s">
        <v>58</v>
      </c>
      <c r="P275">
        <v>5</v>
      </c>
      <c r="Q275" t="s">
        <v>35</v>
      </c>
      <c r="R275" t="s">
        <v>36</v>
      </c>
      <c r="S275">
        <v>25</v>
      </c>
      <c r="T275" t="s">
        <v>91</v>
      </c>
      <c r="U275" t="s">
        <v>272</v>
      </c>
      <c r="V275" t="s">
        <v>308</v>
      </c>
      <c r="W275" t="s">
        <v>177</v>
      </c>
      <c r="X275" t="s">
        <v>229</v>
      </c>
      <c r="Y275" t="s">
        <v>33</v>
      </c>
      <c r="Z275" t="s">
        <v>33</v>
      </c>
      <c r="AA275" s="1"/>
    </row>
    <row r="276" spans="1:27" x14ac:dyDescent="0.3">
      <c r="A276">
        <v>548332</v>
      </c>
      <c r="B276" t="s">
        <v>526</v>
      </c>
      <c r="C276" s="1">
        <v>41020</v>
      </c>
      <c r="D276" t="s">
        <v>88</v>
      </c>
      <c r="E276" t="s">
        <v>89</v>
      </c>
      <c r="F276" t="s">
        <v>45</v>
      </c>
      <c r="G276" t="s">
        <v>56</v>
      </c>
      <c r="H276" t="s">
        <v>56</v>
      </c>
      <c r="I276" t="s">
        <v>46</v>
      </c>
      <c r="J276" t="s">
        <v>306</v>
      </c>
      <c r="K276" t="s">
        <v>45</v>
      </c>
      <c r="L276">
        <v>7</v>
      </c>
      <c r="M276">
        <v>0</v>
      </c>
      <c r="N276" t="s">
        <v>33</v>
      </c>
      <c r="O276" t="s">
        <v>58</v>
      </c>
      <c r="P276">
        <v>7</v>
      </c>
      <c r="Q276" t="s">
        <v>35</v>
      </c>
      <c r="R276" t="s">
        <v>36</v>
      </c>
      <c r="S276">
        <v>26</v>
      </c>
      <c r="T276" t="s">
        <v>59</v>
      </c>
      <c r="U276" t="s">
        <v>305</v>
      </c>
      <c r="V276" t="s">
        <v>256</v>
      </c>
      <c r="W276" t="s">
        <v>107</v>
      </c>
      <c r="X276" t="s">
        <v>41</v>
      </c>
      <c r="Y276" t="s">
        <v>33</v>
      </c>
      <c r="Z276" t="s">
        <v>33</v>
      </c>
      <c r="AA276" s="1"/>
    </row>
    <row r="277" spans="1:27" x14ac:dyDescent="0.3">
      <c r="A277">
        <v>548333</v>
      </c>
      <c r="B277" t="s">
        <v>526</v>
      </c>
      <c r="C277" s="1">
        <v>41020</v>
      </c>
      <c r="D277" t="s">
        <v>53</v>
      </c>
      <c r="E277" t="s">
        <v>54</v>
      </c>
      <c r="F277" t="s">
        <v>55</v>
      </c>
      <c r="G277" t="s">
        <v>262</v>
      </c>
      <c r="H277" t="s">
        <v>55</v>
      </c>
      <c r="I277" t="s">
        <v>31</v>
      </c>
      <c r="J277" t="s">
        <v>119</v>
      </c>
      <c r="K277" t="s">
        <v>262</v>
      </c>
      <c r="L277">
        <v>0</v>
      </c>
      <c r="M277">
        <v>20</v>
      </c>
      <c r="N277" t="s">
        <v>33</v>
      </c>
      <c r="O277" t="s">
        <v>34</v>
      </c>
      <c r="P277">
        <v>20</v>
      </c>
      <c r="Q277" t="s">
        <v>35</v>
      </c>
      <c r="R277" t="s">
        <v>36</v>
      </c>
      <c r="S277">
        <v>27</v>
      </c>
      <c r="T277" t="s">
        <v>37</v>
      </c>
      <c r="U277" t="s">
        <v>214</v>
      </c>
      <c r="V277" t="s">
        <v>217</v>
      </c>
      <c r="W277" t="s">
        <v>172</v>
      </c>
      <c r="X277" t="s">
        <v>275</v>
      </c>
      <c r="Y277" t="s">
        <v>33</v>
      </c>
      <c r="Z277" t="s">
        <v>33</v>
      </c>
      <c r="AA277" s="1"/>
    </row>
    <row r="278" spans="1:27" x14ac:dyDescent="0.3">
      <c r="A278">
        <v>548334</v>
      </c>
      <c r="B278" t="s">
        <v>526</v>
      </c>
      <c r="C278" s="1">
        <v>41021</v>
      </c>
      <c r="D278" t="s">
        <v>63</v>
      </c>
      <c r="E278" t="s">
        <v>64</v>
      </c>
      <c r="F278" t="s">
        <v>65</v>
      </c>
      <c r="G278" t="s">
        <v>44</v>
      </c>
      <c r="H278" t="s">
        <v>65</v>
      </c>
      <c r="I278" t="s">
        <v>46</v>
      </c>
      <c r="J278" t="s">
        <v>109</v>
      </c>
      <c r="K278" t="s">
        <v>44</v>
      </c>
      <c r="L278">
        <v>6</v>
      </c>
      <c r="M278">
        <v>0</v>
      </c>
      <c r="N278" t="s">
        <v>33</v>
      </c>
      <c r="O278" t="s">
        <v>58</v>
      </c>
      <c r="P278">
        <v>6</v>
      </c>
      <c r="Q278" t="s">
        <v>35</v>
      </c>
      <c r="R278" t="s">
        <v>36</v>
      </c>
      <c r="S278">
        <v>28</v>
      </c>
      <c r="T278" t="s">
        <v>91</v>
      </c>
      <c r="U278" t="s">
        <v>272</v>
      </c>
      <c r="V278" t="s">
        <v>294</v>
      </c>
      <c r="W278" t="s">
        <v>177</v>
      </c>
      <c r="X278" t="s">
        <v>261</v>
      </c>
      <c r="Y278" t="s">
        <v>33</v>
      </c>
      <c r="Z278" t="s">
        <v>33</v>
      </c>
      <c r="AA278" s="1"/>
    </row>
    <row r="279" spans="1:27" x14ac:dyDescent="0.3">
      <c r="A279">
        <v>548335</v>
      </c>
      <c r="B279" t="s">
        <v>526</v>
      </c>
      <c r="C279" s="1">
        <v>41021</v>
      </c>
      <c r="D279" t="s">
        <v>220</v>
      </c>
      <c r="E279" t="s">
        <v>221</v>
      </c>
      <c r="F279" t="s">
        <v>73</v>
      </c>
      <c r="G279" t="s">
        <v>30</v>
      </c>
      <c r="H279" t="s">
        <v>30</v>
      </c>
      <c r="I279" t="s">
        <v>31</v>
      </c>
      <c r="J279" t="s">
        <v>202</v>
      </c>
      <c r="K279" t="s">
        <v>30</v>
      </c>
      <c r="L279">
        <v>5</v>
      </c>
      <c r="M279">
        <v>0</v>
      </c>
      <c r="N279" t="s">
        <v>33</v>
      </c>
      <c r="O279" t="s">
        <v>58</v>
      </c>
      <c r="P279">
        <v>5</v>
      </c>
      <c r="Q279" t="s">
        <v>35</v>
      </c>
      <c r="R279" t="s">
        <v>36</v>
      </c>
      <c r="S279">
        <v>29</v>
      </c>
      <c r="T279" t="s">
        <v>75</v>
      </c>
      <c r="U279" t="s">
        <v>95</v>
      </c>
      <c r="V279" t="s">
        <v>265</v>
      </c>
      <c r="W279" t="s">
        <v>270</v>
      </c>
      <c r="X279" t="s">
        <v>229</v>
      </c>
      <c r="Y279" t="s">
        <v>33</v>
      </c>
      <c r="Z279" t="s">
        <v>33</v>
      </c>
      <c r="AA279" s="1"/>
    </row>
    <row r="280" spans="1:27" x14ac:dyDescent="0.3">
      <c r="A280">
        <v>548336</v>
      </c>
      <c r="B280" t="s">
        <v>526</v>
      </c>
      <c r="C280" s="1">
        <v>41022</v>
      </c>
      <c r="D280" t="s">
        <v>79</v>
      </c>
      <c r="E280" t="s">
        <v>80</v>
      </c>
      <c r="F280" t="s">
        <v>56</v>
      </c>
      <c r="G280" t="s">
        <v>29</v>
      </c>
      <c r="H280" t="s">
        <v>56</v>
      </c>
      <c r="I280" t="s">
        <v>31</v>
      </c>
      <c r="J280" t="s">
        <v>165</v>
      </c>
      <c r="K280" t="s">
        <v>29</v>
      </c>
      <c r="L280">
        <v>0</v>
      </c>
      <c r="M280">
        <v>46</v>
      </c>
      <c r="N280" t="s">
        <v>33</v>
      </c>
      <c r="O280" t="s">
        <v>34</v>
      </c>
      <c r="P280">
        <v>46</v>
      </c>
      <c r="Q280" t="s">
        <v>35</v>
      </c>
      <c r="R280" t="s">
        <v>36</v>
      </c>
      <c r="S280">
        <v>30</v>
      </c>
      <c r="T280" t="s">
        <v>37</v>
      </c>
      <c r="U280" t="s">
        <v>172</v>
      </c>
      <c r="V280" t="s">
        <v>297</v>
      </c>
      <c r="W280" t="s">
        <v>214</v>
      </c>
      <c r="X280" t="s">
        <v>291</v>
      </c>
      <c r="Y280" t="s">
        <v>33</v>
      </c>
      <c r="Z280" t="s">
        <v>33</v>
      </c>
      <c r="AA280" s="1"/>
    </row>
    <row r="281" spans="1:27" x14ac:dyDescent="0.3">
      <c r="A281">
        <v>548337</v>
      </c>
      <c r="B281" t="s">
        <v>526</v>
      </c>
      <c r="C281" s="1">
        <v>41023</v>
      </c>
      <c r="D281" t="s">
        <v>301</v>
      </c>
      <c r="E281" t="s">
        <v>302</v>
      </c>
      <c r="F281" t="s">
        <v>262</v>
      </c>
      <c r="G281" t="s">
        <v>55</v>
      </c>
      <c r="H281" t="s">
        <v>262</v>
      </c>
      <c r="I281" t="s">
        <v>46</v>
      </c>
      <c r="J281" t="s">
        <v>85</v>
      </c>
      <c r="K281" t="s">
        <v>55</v>
      </c>
      <c r="L281">
        <v>8</v>
      </c>
      <c r="M281">
        <v>0</v>
      </c>
      <c r="N281" t="s">
        <v>33</v>
      </c>
      <c r="O281" t="s">
        <v>58</v>
      </c>
      <c r="P281">
        <v>8</v>
      </c>
      <c r="Q281" t="s">
        <v>35</v>
      </c>
      <c r="R281" t="s">
        <v>36</v>
      </c>
      <c r="S281">
        <v>31</v>
      </c>
      <c r="T281" t="s">
        <v>91</v>
      </c>
      <c r="U281" t="s">
        <v>272</v>
      </c>
      <c r="V281" t="s">
        <v>149</v>
      </c>
      <c r="W281" t="s">
        <v>177</v>
      </c>
      <c r="X281" t="s">
        <v>261</v>
      </c>
      <c r="Y281" t="s">
        <v>33</v>
      </c>
      <c r="Z281" t="s">
        <v>33</v>
      </c>
      <c r="AA281" s="1"/>
    </row>
    <row r="282" spans="1:27" x14ac:dyDescent="0.3">
      <c r="A282">
        <v>548339</v>
      </c>
      <c r="B282" t="s">
        <v>526</v>
      </c>
      <c r="C282" s="1">
        <v>41024</v>
      </c>
      <c r="D282" t="s">
        <v>42</v>
      </c>
      <c r="E282" t="s">
        <v>43</v>
      </c>
      <c r="F282" t="s">
        <v>44</v>
      </c>
      <c r="G282" t="s">
        <v>65</v>
      </c>
      <c r="H282" t="s">
        <v>44</v>
      </c>
      <c r="I282" t="s">
        <v>46</v>
      </c>
      <c r="J282" t="s">
        <v>236</v>
      </c>
      <c r="K282" t="s">
        <v>65</v>
      </c>
      <c r="L282">
        <v>4</v>
      </c>
      <c r="M282">
        <v>0</v>
      </c>
      <c r="N282" t="s">
        <v>33</v>
      </c>
      <c r="O282" t="s">
        <v>58</v>
      </c>
      <c r="P282">
        <v>4</v>
      </c>
      <c r="Q282" t="s">
        <v>35</v>
      </c>
      <c r="R282" t="s">
        <v>36</v>
      </c>
      <c r="S282">
        <v>33</v>
      </c>
      <c r="T282" t="s">
        <v>59</v>
      </c>
      <c r="U282" t="s">
        <v>305</v>
      </c>
      <c r="V282" t="s">
        <v>308</v>
      </c>
      <c r="W282" t="s">
        <v>107</v>
      </c>
      <c r="X282" t="s">
        <v>229</v>
      </c>
      <c r="Y282" t="s">
        <v>33</v>
      </c>
      <c r="Z282" t="s">
        <v>33</v>
      </c>
      <c r="AA282" s="1"/>
    </row>
    <row r="283" spans="1:27" x14ac:dyDescent="0.3">
      <c r="A283">
        <v>548341</v>
      </c>
      <c r="B283" t="s">
        <v>526</v>
      </c>
      <c r="C283" s="1">
        <v>41025</v>
      </c>
      <c r="D283" t="s">
        <v>301</v>
      </c>
      <c r="E283" t="s">
        <v>302</v>
      </c>
      <c r="F283" t="s">
        <v>262</v>
      </c>
      <c r="G283" t="s">
        <v>73</v>
      </c>
      <c r="H283" t="s">
        <v>73</v>
      </c>
      <c r="I283" t="s">
        <v>46</v>
      </c>
      <c r="J283" t="s">
        <v>314</v>
      </c>
      <c r="K283" t="s">
        <v>73</v>
      </c>
      <c r="L283">
        <v>0</v>
      </c>
      <c r="M283">
        <v>18</v>
      </c>
      <c r="N283" t="s">
        <v>33</v>
      </c>
      <c r="O283" t="s">
        <v>34</v>
      </c>
      <c r="P283">
        <v>18</v>
      </c>
      <c r="Q283" t="s">
        <v>35</v>
      </c>
      <c r="R283" t="s">
        <v>36</v>
      </c>
      <c r="S283">
        <v>35</v>
      </c>
      <c r="T283" t="s">
        <v>91</v>
      </c>
      <c r="U283" t="s">
        <v>272</v>
      </c>
      <c r="V283" t="s">
        <v>149</v>
      </c>
      <c r="W283" t="s">
        <v>177</v>
      </c>
      <c r="X283" t="s">
        <v>261</v>
      </c>
      <c r="Y283" t="s">
        <v>33</v>
      </c>
      <c r="Z283" t="s">
        <v>33</v>
      </c>
      <c r="AA283" s="1"/>
    </row>
    <row r="284" spans="1:27" x14ac:dyDescent="0.3">
      <c r="A284">
        <v>548342</v>
      </c>
      <c r="B284" t="s">
        <v>526</v>
      </c>
      <c r="C284" s="1">
        <v>41026</v>
      </c>
      <c r="D284" t="s">
        <v>53</v>
      </c>
      <c r="E284" t="s">
        <v>54</v>
      </c>
      <c r="F284" t="s">
        <v>55</v>
      </c>
      <c r="G284" t="s">
        <v>65</v>
      </c>
      <c r="H284" t="s">
        <v>65</v>
      </c>
      <c r="I284" t="s">
        <v>31</v>
      </c>
      <c r="J284" t="s">
        <v>85</v>
      </c>
      <c r="K284" t="s">
        <v>55</v>
      </c>
      <c r="L284">
        <v>0</v>
      </c>
      <c r="M284">
        <v>37</v>
      </c>
      <c r="N284" t="s">
        <v>33</v>
      </c>
      <c r="O284" t="s">
        <v>34</v>
      </c>
      <c r="P284">
        <v>37</v>
      </c>
      <c r="Q284" t="s">
        <v>35</v>
      </c>
      <c r="R284" t="s">
        <v>36</v>
      </c>
      <c r="S284">
        <v>36</v>
      </c>
      <c r="T284" t="s">
        <v>59</v>
      </c>
      <c r="U284" t="s">
        <v>305</v>
      </c>
      <c r="V284" t="s">
        <v>217</v>
      </c>
      <c r="W284" t="s">
        <v>107</v>
      </c>
      <c r="X284" t="s">
        <v>41</v>
      </c>
      <c r="Y284" t="s">
        <v>33</v>
      </c>
      <c r="Z284" t="s">
        <v>33</v>
      </c>
      <c r="AA284" s="1"/>
    </row>
    <row r="285" spans="1:27" x14ac:dyDescent="0.3">
      <c r="A285">
        <v>548343</v>
      </c>
      <c r="B285" t="s">
        <v>526</v>
      </c>
      <c r="C285" s="1">
        <v>41027</v>
      </c>
      <c r="D285" t="s">
        <v>88</v>
      </c>
      <c r="E285" t="s">
        <v>89</v>
      </c>
      <c r="F285" t="s">
        <v>45</v>
      </c>
      <c r="G285" t="s">
        <v>44</v>
      </c>
      <c r="H285" t="s">
        <v>44</v>
      </c>
      <c r="I285" t="s">
        <v>46</v>
      </c>
      <c r="J285" t="s">
        <v>315</v>
      </c>
      <c r="K285" t="s">
        <v>44</v>
      </c>
      <c r="L285">
        <v>0</v>
      </c>
      <c r="M285">
        <v>7</v>
      </c>
      <c r="N285" t="s">
        <v>33</v>
      </c>
      <c r="O285" t="s">
        <v>34</v>
      </c>
      <c r="P285">
        <v>7</v>
      </c>
      <c r="Q285" t="s">
        <v>35</v>
      </c>
      <c r="R285" t="s">
        <v>36</v>
      </c>
      <c r="S285">
        <v>37</v>
      </c>
      <c r="T285" t="s">
        <v>75</v>
      </c>
      <c r="U285" t="s">
        <v>95</v>
      </c>
      <c r="V285" t="s">
        <v>117</v>
      </c>
      <c r="W285" t="s">
        <v>86</v>
      </c>
      <c r="X285" t="s">
        <v>229</v>
      </c>
      <c r="Y285" t="s">
        <v>33</v>
      </c>
      <c r="Z285" t="s">
        <v>33</v>
      </c>
      <c r="AA285" s="1"/>
    </row>
    <row r="286" spans="1:27" x14ac:dyDescent="0.3">
      <c r="A286">
        <v>548344</v>
      </c>
      <c r="B286" t="s">
        <v>526</v>
      </c>
      <c r="C286" s="1">
        <v>41027</v>
      </c>
      <c r="D286" t="s">
        <v>71</v>
      </c>
      <c r="E286" t="s">
        <v>72</v>
      </c>
      <c r="F286" t="s">
        <v>30</v>
      </c>
      <c r="G286" t="s">
        <v>29</v>
      </c>
      <c r="H286" t="s">
        <v>30</v>
      </c>
      <c r="I286" t="s">
        <v>46</v>
      </c>
      <c r="J286" t="s">
        <v>189</v>
      </c>
      <c r="K286" t="s">
        <v>30</v>
      </c>
      <c r="L286">
        <v>0</v>
      </c>
      <c r="M286">
        <v>47</v>
      </c>
      <c r="N286" t="s">
        <v>33</v>
      </c>
      <c r="O286" t="s">
        <v>34</v>
      </c>
      <c r="P286">
        <v>47</v>
      </c>
      <c r="Q286" t="s">
        <v>35</v>
      </c>
      <c r="R286" t="s">
        <v>36</v>
      </c>
      <c r="S286">
        <v>38</v>
      </c>
      <c r="T286" t="s">
        <v>37</v>
      </c>
      <c r="U286" t="s">
        <v>103</v>
      </c>
      <c r="V286" t="s">
        <v>316</v>
      </c>
      <c r="W286" t="s">
        <v>172</v>
      </c>
      <c r="X286" t="s">
        <v>295</v>
      </c>
      <c r="Y286" t="s">
        <v>33</v>
      </c>
      <c r="Z286" t="s">
        <v>33</v>
      </c>
      <c r="AA286" s="1"/>
    </row>
    <row r="287" spans="1:27" x14ac:dyDescent="0.3">
      <c r="A287">
        <v>548345</v>
      </c>
      <c r="B287" t="s">
        <v>526</v>
      </c>
      <c r="C287" s="1">
        <v>41028</v>
      </c>
      <c r="D287" t="s">
        <v>53</v>
      </c>
      <c r="E287" t="s">
        <v>54</v>
      </c>
      <c r="F287" t="s">
        <v>55</v>
      </c>
      <c r="G287" t="s">
        <v>56</v>
      </c>
      <c r="H287" t="s">
        <v>55</v>
      </c>
      <c r="I287" t="s">
        <v>46</v>
      </c>
      <c r="J287" t="s">
        <v>85</v>
      </c>
      <c r="K287" t="s">
        <v>55</v>
      </c>
      <c r="L287">
        <v>0</v>
      </c>
      <c r="M287">
        <v>1</v>
      </c>
      <c r="N287" t="s">
        <v>33</v>
      </c>
      <c r="O287" t="s">
        <v>34</v>
      </c>
      <c r="P287">
        <v>1</v>
      </c>
      <c r="Q287" t="s">
        <v>35</v>
      </c>
      <c r="R287" t="s">
        <v>36</v>
      </c>
      <c r="S287">
        <v>39</v>
      </c>
      <c r="T287" t="s">
        <v>91</v>
      </c>
      <c r="U287" t="s">
        <v>272</v>
      </c>
      <c r="V287" t="s">
        <v>317</v>
      </c>
      <c r="W287" t="s">
        <v>177</v>
      </c>
      <c r="X287" t="s">
        <v>261</v>
      </c>
      <c r="Y287" t="s">
        <v>33</v>
      </c>
      <c r="Z287" t="s">
        <v>33</v>
      </c>
      <c r="AA287" s="1"/>
    </row>
    <row r="288" spans="1:27" x14ac:dyDescent="0.3">
      <c r="A288">
        <v>548346</v>
      </c>
      <c r="B288" t="s">
        <v>526</v>
      </c>
      <c r="C288" s="1">
        <v>41028</v>
      </c>
      <c r="D288" t="s">
        <v>63</v>
      </c>
      <c r="E288" t="s">
        <v>64</v>
      </c>
      <c r="F288" t="s">
        <v>65</v>
      </c>
      <c r="G288" t="s">
        <v>73</v>
      </c>
      <c r="H288" t="s">
        <v>65</v>
      </c>
      <c r="I288" t="s">
        <v>31</v>
      </c>
      <c r="J288" t="s">
        <v>269</v>
      </c>
      <c r="K288" t="s">
        <v>65</v>
      </c>
      <c r="L288">
        <v>5</v>
      </c>
      <c r="M288">
        <v>0</v>
      </c>
      <c r="N288" t="s">
        <v>33</v>
      </c>
      <c r="O288" t="s">
        <v>58</v>
      </c>
      <c r="P288">
        <v>5</v>
      </c>
      <c r="Q288" t="s">
        <v>35</v>
      </c>
      <c r="R288" t="s">
        <v>36</v>
      </c>
      <c r="S288">
        <v>40</v>
      </c>
      <c r="T288" t="s">
        <v>107</v>
      </c>
      <c r="U288" t="s">
        <v>305</v>
      </c>
      <c r="V288" t="s">
        <v>125</v>
      </c>
      <c r="W288" t="s">
        <v>59</v>
      </c>
      <c r="X288" t="s">
        <v>41</v>
      </c>
      <c r="Y288" t="s">
        <v>33</v>
      </c>
      <c r="Z288" t="s">
        <v>33</v>
      </c>
      <c r="AA288" s="1"/>
    </row>
    <row r="289" spans="1:27" x14ac:dyDescent="0.3">
      <c r="A289">
        <v>548347</v>
      </c>
      <c r="B289" t="s">
        <v>526</v>
      </c>
      <c r="C289" s="1">
        <v>41029</v>
      </c>
      <c r="D289" t="s">
        <v>88</v>
      </c>
      <c r="E289" t="s">
        <v>89</v>
      </c>
      <c r="F289" t="s">
        <v>45</v>
      </c>
      <c r="G289" t="s">
        <v>30</v>
      </c>
      <c r="H289" t="s">
        <v>45</v>
      </c>
      <c r="I289" t="s">
        <v>46</v>
      </c>
      <c r="J289" t="s">
        <v>189</v>
      </c>
      <c r="K289" t="s">
        <v>30</v>
      </c>
      <c r="L289">
        <v>5</v>
      </c>
      <c r="M289">
        <v>0</v>
      </c>
      <c r="N289" t="s">
        <v>33</v>
      </c>
      <c r="O289" t="s">
        <v>58</v>
      </c>
      <c r="P289">
        <v>5</v>
      </c>
      <c r="Q289" t="s">
        <v>35</v>
      </c>
      <c r="R289" t="s">
        <v>36</v>
      </c>
      <c r="S289">
        <v>41</v>
      </c>
      <c r="T289" t="s">
        <v>75</v>
      </c>
      <c r="U289" t="s">
        <v>86</v>
      </c>
      <c r="V289" t="s">
        <v>117</v>
      </c>
      <c r="W289" t="s">
        <v>95</v>
      </c>
      <c r="X289" t="s">
        <v>229</v>
      </c>
      <c r="Y289" t="s">
        <v>33</v>
      </c>
      <c r="Z289" t="s">
        <v>33</v>
      </c>
      <c r="AA289" s="1"/>
    </row>
    <row r="290" spans="1:27" x14ac:dyDescent="0.3">
      <c r="A290">
        <v>548348</v>
      </c>
      <c r="B290" t="s">
        <v>526</v>
      </c>
      <c r="C290" s="1">
        <v>41030</v>
      </c>
      <c r="D290" t="s">
        <v>220</v>
      </c>
      <c r="E290" t="s">
        <v>221</v>
      </c>
      <c r="F290" t="s">
        <v>73</v>
      </c>
      <c r="G290" t="s">
        <v>262</v>
      </c>
      <c r="H290" t="s">
        <v>73</v>
      </c>
      <c r="I290" t="s">
        <v>46</v>
      </c>
      <c r="J290" t="s">
        <v>93</v>
      </c>
      <c r="K290" t="s">
        <v>73</v>
      </c>
      <c r="L290">
        <v>0</v>
      </c>
      <c r="M290">
        <v>13</v>
      </c>
      <c r="N290" t="s">
        <v>33</v>
      </c>
      <c r="O290" t="s">
        <v>34</v>
      </c>
      <c r="P290">
        <v>13</v>
      </c>
      <c r="Q290" t="s">
        <v>35</v>
      </c>
      <c r="R290" t="s">
        <v>36</v>
      </c>
      <c r="S290">
        <v>42</v>
      </c>
      <c r="T290" t="s">
        <v>59</v>
      </c>
      <c r="U290" t="s">
        <v>107</v>
      </c>
      <c r="V290" t="s">
        <v>265</v>
      </c>
      <c r="W290" t="s">
        <v>305</v>
      </c>
      <c r="X290" t="s">
        <v>207</v>
      </c>
      <c r="Y290" t="s">
        <v>33</v>
      </c>
      <c r="Z290" t="s">
        <v>33</v>
      </c>
      <c r="AA290" s="1"/>
    </row>
    <row r="291" spans="1:27" x14ac:dyDescent="0.3">
      <c r="A291">
        <v>548349</v>
      </c>
      <c r="B291" t="s">
        <v>526</v>
      </c>
      <c r="C291" s="1">
        <v>41030</v>
      </c>
      <c r="D291" t="s">
        <v>79</v>
      </c>
      <c r="E291" t="s">
        <v>80</v>
      </c>
      <c r="F291" t="s">
        <v>56</v>
      </c>
      <c r="G291" t="s">
        <v>55</v>
      </c>
      <c r="H291" t="s">
        <v>56</v>
      </c>
      <c r="I291" t="s">
        <v>46</v>
      </c>
      <c r="J291" t="s">
        <v>318</v>
      </c>
      <c r="K291" t="s">
        <v>55</v>
      </c>
      <c r="L291">
        <v>6</v>
      </c>
      <c r="M291">
        <v>0</v>
      </c>
      <c r="N291" t="s">
        <v>33</v>
      </c>
      <c r="O291" t="s">
        <v>58</v>
      </c>
      <c r="P291">
        <v>6</v>
      </c>
      <c r="Q291" t="s">
        <v>35</v>
      </c>
      <c r="R291" t="s">
        <v>36</v>
      </c>
      <c r="S291">
        <v>43</v>
      </c>
      <c r="T291" t="s">
        <v>177</v>
      </c>
      <c r="U291" t="s">
        <v>157</v>
      </c>
      <c r="V291" t="s">
        <v>267</v>
      </c>
      <c r="W291" t="s">
        <v>91</v>
      </c>
      <c r="X291" t="s">
        <v>261</v>
      </c>
      <c r="Y291" t="s">
        <v>33</v>
      </c>
      <c r="Z291" t="s">
        <v>33</v>
      </c>
      <c r="AA291" s="1"/>
    </row>
    <row r="292" spans="1:27" x14ac:dyDescent="0.3">
      <c r="A292">
        <v>548350</v>
      </c>
      <c r="B292" t="s">
        <v>526</v>
      </c>
      <c r="C292" s="1">
        <v>41031</v>
      </c>
      <c r="D292" t="s">
        <v>27</v>
      </c>
      <c r="E292" t="s">
        <v>28</v>
      </c>
      <c r="F292" t="s">
        <v>29</v>
      </c>
      <c r="G292" t="s">
        <v>44</v>
      </c>
      <c r="H292" t="s">
        <v>44</v>
      </c>
      <c r="I292" t="s">
        <v>31</v>
      </c>
      <c r="J292" t="s">
        <v>319</v>
      </c>
      <c r="K292" t="s">
        <v>44</v>
      </c>
      <c r="L292">
        <v>4</v>
      </c>
      <c r="M292">
        <v>0</v>
      </c>
      <c r="N292" t="s">
        <v>33</v>
      </c>
      <c r="O292" t="s">
        <v>58</v>
      </c>
      <c r="P292">
        <v>4</v>
      </c>
      <c r="Q292" t="s">
        <v>35</v>
      </c>
      <c r="R292" t="s">
        <v>36</v>
      </c>
      <c r="S292">
        <v>44</v>
      </c>
      <c r="T292" t="s">
        <v>75</v>
      </c>
      <c r="U292" t="s">
        <v>86</v>
      </c>
      <c r="V292" t="s">
        <v>139</v>
      </c>
      <c r="W292" t="s">
        <v>95</v>
      </c>
      <c r="X292" t="s">
        <v>229</v>
      </c>
      <c r="Y292" t="s">
        <v>33</v>
      </c>
      <c r="Z292" t="s">
        <v>33</v>
      </c>
      <c r="AA292" s="1"/>
    </row>
    <row r="293" spans="1:27" x14ac:dyDescent="0.3">
      <c r="A293">
        <v>548351</v>
      </c>
      <c r="B293" t="s">
        <v>526</v>
      </c>
      <c r="C293" s="1">
        <v>41032</v>
      </c>
      <c r="D293" t="s">
        <v>301</v>
      </c>
      <c r="E293" t="s">
        <v>302</v>
      </c>
      <c r="F293" t="s">
        <v>262</v>
      </c>
      <c r="G293" t="s">
        <v>65</v>
      </c>
      <c r="H293" t="s">
        <v>65</v>
      </c>
      <c r="I293" t="s">
        <v>46</v>
      </c>
      <c r="J293" t="s">
        <v>233</v>
      </c>
      <c r="K293" t="s">
        <v>65</v>
      </c>
      <c r="L293">
        <v>0</v>
      </c>
      <c r="M293">
        <v>1</v>
      </c>
      <c r="N293" t="s">
        <v>33</v>
      </c>
      <c r="O293" t="s">
        <v>34</v>
      </c>
      <c r="P293">
        <v>1</v>
      </c>
      <c r="Q293" t="s">
        <v>35</v>
      </c>
      <c r="R293" t="s">
        <v>36</v>
      </c>
      <c r="S293">
        <v>45</v>
      </c>
      <c r="T293" t="s">
        <v>37</v>
      </c>
      <c r="U293" t="s">
        <v>172</v>
      </c>
      <c r="V293" t="s">
        <v>264</v>
      </c>
      <c r="W293" t="s">
        <v>103</v>
      </c>
      <c r="X293" t="s">
        <v>207</v>
      </c>
      <c r="Y293" t="s">
        <v>33</v>
      </c>
      <c r="Z293" t="s">
        <v>33</v>
      </c>
      <c r="AA293" s="1"/>
    </row>
    <row r="294" spans="1:27" x14ac:dyDescent="0.3">
      <c r="A294">
        <v>548352</v>
      </c>
      <c r="B294" t="s">
        <v>526</v>
      </c>
      <c r="C294" s="1">
        <v>41033</v>
      </c>
      <c r="D294" t="s">
        <v>88</v>
      </c>
      <c r="E294" t="s">
        <v>89</v>
      </c>
      <c r="F294" t="s">
        <v>45</v>
      </c>
      <c r="G294" t="s">
        <v>73</v>
      </c>
      <c r="H294" t="s">
        <v>45</v>
      </c>
      <c r="I294" t="s">
        <v>46</v>
      </c>
      <c r="J294" t="s">
        <v>141</v>
      </c>
      <c r="K294" t="s">
        <v>45</v>
      </c>
      <c r="L294">
        <v>0</v>
      </c>
      <c r="M294">
        <v>10</v>
      </c>
      <c r="N294" t="s">
        <v>33</v>
      </c>
      <c r="O294" t="s">
        <v>34</v>
      </c>
      <c r="P294">
        <v>10</v>
      </c>
      <c r="Q294" t="s">
        <v>35</v>
      </c>
      <c r="R294" t="s">
        <v>36</v>
      </c>
      <c r="S294">
        <v>46</v>
      </c>
      <c r="T294" t="s">
        <v>170</v>
      </c>
      <c r="U294" t="s">
        <v>305</v>
      </c>
      <c r="V294" t="s">
        <v>117</v>
      </c>
      <c r="W294" t="s">
        <v>59</v>
      </c>
      <c r="X294" t="s">
        <v>229</v>
      </c>
      <c r="Y294" t="s">
        <v>33</v>
      </c>
      <c r="Z294" t="s">
        <v>33</v>
      </c>
      <c r="AA294" s="1"/>
    </row>
    <row r="295" spans="1:27" x14ac:dyDescent="0.3">
      <c r="A295">
        <v>548353</v>
      </c>
      <c r="B295" t="s">
        <v>526</v>
      </c>
      <c r="C295" s="1">
        <v>41034</v>
      </c>
      <c r="D295" t="s">
        <v>71</v>
      </c>
      <c r="E295" t="s">
        <v>72</v>
      </c>
      <c r="F295" t="s">
        <v>30</v>
      </c>
      <c r="G295" t="s">
        <v>262</v>
      </c>
      <c r="H295" t="s">
        <v>30</v>
      </c>
      <c r="I295" t="s">
        <v>46</v>
      </c>
      <c r="J295" t="s">
        <v>311</v>
      </c>
      <c r="K295" t="s">
        <v>30</v>
      </c>
      <c r="L295">
        <v>0</v>
      </c>
      <c r="M295">
        <v>7</v>
      </c>
      <c r="N295" t="s">
        <v>33</v>
      </c>
      <c r="O295" t="s">
        <v>34</v>
      </c>
      <c r="P295">
        <v>7</v>
      </c>
      <c r="Q295" t="s">
        <v>35</v>
      </c>
      <c r="R295" t="s">
        <v>36</v>
      </c>
      <c r="S295">
        <v>47</v>
      </c>
      <c r="T295" t="s">
        <v>75</v>
      </c>
      <c r="U295" t="s">
        <v>95</v>
      </c>
      <c r="V295" t="s">
        <v>316</v>
      </c>
      <c r="W295" t="s">
        <v>86</v>
      </c>
      <c r="X295" t="s">
        <v>41</v>
      </c>
      <c r="Y295" t="s">
        <v>33</v>
      </c>
      <c r="Z295" t="s">
        <v>33</v>
      </c>
      <c r="AA295" s="1"/>
    </row>
    <row r="296" spans="1:27" x14ac:dyDescent="0.3">
      <c r="A296">
        <v>548354</v>
      </c>
      <c r="B296" t="s">
        <v>526</v>
      </c>
      <c r="C296" s="1">
        <v>41034</v>
      </c>
      <c r="D296" t="s">
        <v>42</v>
      </c>
      <c r="E296" t="s">
        <v>43</v>
      </c>
      <c r="F296" t="s">
        <v>44</v>
      </c>
      <c r="G296" t="s">
        <v>56</v>
      </c>
      <c r="H296" t="s">
        <v>56</v>
      </c>
      <c r="I296" t="s">
        <v>46</v>
      </c>
      <c r="J296" t="s">
        <v>81</v>
      </c>
      <c r="K296" t="s">
        <v>56</v>
      </c>
      <c r="L296">
        <v>0</v>
      </c>
      <c r="M296">
        <v>43</v>
      </c>
      <c r="N296" t="s">
        <v>33</v>
      </c>
      <c r="O296" t="s">
        <v>34</v>
      </c>
      <c r="P296">
        <v>43</v>
      </c>
      <c r="Q296" t="s">
        <v>35</v>
      </c>
      <c r="R296" t="s">
        <v>36</v>
      </c>
      <c r="S296">
        <v>48</v>
      </c>
      <c r="T296" t="s">
        <v>177</v>
      </c>
      <c r="U296" t="s">
        <v>157</v>
      </c>
      <c r="V296" t="s">
        <v>308</v>
      </c>
      <c r="W296" t="s">
        <v>91</v>
      </c>
      <c r="X296" t="s">
        <v>207</v>
      </c>
      <c r="Y296" t="s">
        <v>33</v>
      </c>
      <c r="Z296" t="s">
        <v>33</v>
      </c>
      <c r="AA296" s="1"/>
    </row>
    <row r="297" spans="1:27" x14ac:dyDescent="0.3">
      <c r="A297">
        <v>548355</v>
      </c>
      <c r="B297" t="s">
        <v>526</v>
      </c>
      <c r="C297" s="1">
        <v>41035</v>
      </c>
      <c r="D297" t="s">
        <v>63</v>
      </c>
      <c r="E297" t="s">
        <v>64</v>
      </c>
      <c r="F297" t="s">
        <v>65</v>
      </c>
      <c r="G297" t="s">
        <v>45</v>
      </c>
      <c r="H297" t="s">
        <v>65</v>
      </c>
      <c r="I297" t="s">
        <v>31</v>
      </c>
      <c r="J297" t="s">
        <v>195</v>
      </c>
      <c r="K297" t="s">
        <v>65</v>
      </c>
      <c r="L297">
        <v>2</v>
      </c>
      <c r="M297">
        <v>0</v>
      </c>
      <c r="N297" t="s">
        <v>33</v>
      </c>
      <c r="O297" t="s">
        <v>58</v>
      </c>
      <c r="P297">
        <v>2</v>
      </c>
      <c r="Q297" t="s">
        <v>35</v>
      </c>
      <c r="R297" t="s">
        <v>36</v>
      </c>
      <c r="S297">
        <v>49</v>
      </c>
      <c r="T297" t="s">
        <v>37</v>
      </c>
      <c r="U297" t="s">
        <v>172</v>
      </c>
      <c r="V297" t="s">
        <v>125</v>
      </c>
      <c r="W297" t="s">
        <v>103</v>
      </c>
      <c r="X297" t="s">
        <v>275</v>
      </c>
      <c r="Y297" t="s">
        <v>33</v>
      </c>
      <c r="Z297" t="s">
        <v>33</v>
      </c>
      <c r="AA297" s="1"/>
    </row>
    <row r="298" spans="1:27" x14ac:dyDescent="0.3">
      <c r="A298">
        <v>548356</v>
      </c>
      <c r="B298" t="s">
        <v>526</v>
      </c>
      <c r="C298" s="1">
        <v>41035</v>
      </c>
      <c r="D298" t="s">
        <v>27</v>
      </c>
      <c r="E298" t="s">
        <v>28</v>
      </c>
      <c r="F298" t="s">
        <v>29</v>
      </c>
      <c r="G298" t="s">
        <v>73</v>
      </c>
      <c r="H298" t="s">
        <v>29</v>
      </c>
      <c r="I298" t="s">
        <v>31</v>
      </c>
      <c r="J298" t="s">
        <v>165</v>
      </c>
      <c r="K298" t="s">
        <v>29</v>
      </c>
      <c r="L298">
        <v>5</v>
      </c>
      <c r="M298">
        <v>0</v>
      </c>
      <c r="N298" t="s">
        <v>33</v>
      </c>
      <c r="O298" t="s">
        <v>58</v>
      </c>
      <c r="P298">
        <v>5</v>
      </c>
      <c r="Q298" t="s">
        <v>35</v>
      </c>
      <c r="R298" t="s">
        <v>36</v>
      </c>
      <c r="S298">
        <v>50</v>
      </c>
      <c r="T298" t="s">
        <v>170</v>
      </c>
      <c r="U298" t="s">
        <v>305</v>
      </c>
      <c r="V298" t="s">
        <v>139</v>
      </c>
      <c r="W298" t="s">
        <v>59</v>
      </c>
      <c r="X298" t="s">
        <v>229</v>
      </c>
      <c r="Y298" t="s">
        <v>33</v>
      </c>
      <c r="Z298" t="s">
        <v>33</v>
      </c>
      <c r="AA298" s="1"/>
    </row>
    <row r="299" spans="1:27" x14ac:dyDescent="0.3">
      <c r="A299">
        <v>548357</v>
      </c>
      <c r="B299" t="s">
        <v>526</v>
      </c>
      <c r="C299" s="1">
        <v>41036</v>
      </c>
      <c r="D299" t="s">
        <v>53</v>
      </c>
      <c r="E299" t="s">
        <v>54</v>
      </c>
      <c r="F299" t="s">
        <v>55</v>
      </c>
      <c r="G299" t="s">
        <v>30</v>
      </c>
      <c r="H299" t="s">
        <v>55</v>
      </c>
      <c r="I299" t="s">
        <v>46</v>
      </c>
      <c r="J299" t="s">
        <v>188</v>
      </c>
      <c r="K299" t="s">
        <v>30</v>
      </c>
      <c r="L299">
        <v>6</v>
      </c>
      <c r="M299">
        <v>0</v>
      </c>
      <c r="N299" t="s">
        <v>33</v>
      </c>
      <c r="O299" t="s">
        <v>58</v>
      </c>
      <c r="P299">
        <v>6</v>
      </c>
      <c r="Q299" t="s">
        <v>35</v>
      </c>
      <c r="R299" t="s">
        <v>36</v>
      </c>
      <c r="S299">
        <v>51</v>
      </c>
      <c r="T299" t="s">
        <v>177</v>
      </c>
      <c r="U299" t="s">
        <v>91</v>
      </c>
      <c r="V299" t="s">
        <v>317</v>
      </c>
      <c r="W299" t="s">
        <v>157</v>
      </c>
      <c r="X299" t="s">
        <v>207</v>
      </c>
      <c r="Y299" t="s">
        <v>33</v>
      </c>
      <c r="Z299" t="s">
        <v>33</v>
      </c>
      <c r="AA299" s="1"/>
    </row>
    <row r="300" spans="1:27" x14ac:dyDescent="0.3">
      <c r="A300">
        <v>548358</v>
      </c>
      <c r="B300" t="s">
        <v>526</v>
      </c>
      <c r="C300" s="1">
        <v>41037</v>
      </c>
      <c r="D300" t="s">
        <v>301</v>
      </c>
      <c r="E300" t="s">
        <v>302</v>
      </c>
      <c r="F300" t="s">
        <v>262</v>
      </c>
      <c r="G300" t="s">
        <v>56</v>
      </c>
      <c r="H300" t="s">
        <v>262</v>
      </c>
      <c r="I300" t="s">
        <v>46</v>
      </c>
      <c r="J300" t="s">
        <v>81</v>
      </c>
      <c r="K300" t="s">
        <v>56</v>
      </c>
      <c r="L300">
        <v>7</v>
      </c>
      <c r="M300">
        <v>0</v>
      </c>
      <c r="N300" t="s">
        <v>33</v>
      </c>
      <c r="O300" t="s">
        <v>58</v>
      </c>
      <c r="P300">
        <v>7</v>
      </c>
      <c r="Q300" t="s">
        <v>35</v>
      </c>
      <c r="R300" t="s">
        <v>36</v>
      </c>
      <c r="S300">
        <v>52</v>
      </c>
      <c r="T300" t="s">
        <v>37</v>
      </c>
      <c r="U300" t="s">
        <v>103</v>
      </c>
      <c r="V300" t="s">
        <v>264</v>
      </c>
      <c r="W300" t="s">
        <v>172</v>
      </c>
      <c r="X300" t="s">
        <v>275</v>
      </c>
      <c r="Y300" t="s">
        <v>33</v>
      </c>
      <c r="Z300" t="s">
        <v>33</v>
      </c>
      <c r="AA300" s="1"/>
    </row>
    <row r="301" spans="1:27" x14ac:dyDescent="0.3">
      <c r="A301">
        <v>548359</v>
      </c>
      <c r="B301" t="s">
        <v>526</v>
      </c>
      <c r="C301" s="1">
        <v>41037</v>
      </c>
      <c r="D301" t="s">
        <v>83</v>
      </c>
      <c r="E301" t="s">
        <v>84</v>
      </c>
      <c r="F301" t="s">
        <v>73</v>
      </c>
      <c r="G301" t="s">
        <v>44</v>
      </c>
      <c r="H301" t="s">
        <v>73</v>
      </c>
      <c r="I301" t="s">
        <v>31</v>
      </c>
      <c r="J301" t="s">
        <v>315</v>
      </c>
      <c r="K301" t="s">
        <v>44</v>
      </c>
      <c r="L301">
        <v>0</v>
      </c>
      <c r="M301">
        <v>25</v>
      </c>
      <c r="N301" t="s">
        <v>33</v>
      </c>
      <c r="O301" t="s">
        <v>34</v>
      </c>
      <c r="P301">
        <v>25</v>
      </c>
      <c r="Q301" t="s">
        <v>35</v>
      </c>
      <c r="R301" t="s">
        <v>36</v>
      </c>
      <c r="S301">
        <v>53</v>
      </c>
      <c r="T301" t="s">
        <v>170</v>
      </c>
      <c r="U301" t="s">
        <v>305</v>
      </c>
      <c r="V301" t="s">
        <v>218</v>
      </c>
      <c r="W301" t="s">
        <v>86</v>
      </c>
      <c r="X301" t="s">
        <v>41</v>
      </c>
      <c r="Y301" t="s">
        <v>33</v>
      </c>
      <c r="Z301" t="s">
        <v>33</v>
      </c>
      <c r="AA301" s="1"/>
    </row>
    <row r="302" spans="1:27" x14ac:dyDescent="0.3">
      <c r="A302">
        <v>548360</v>
      </c>
      <c r="B302" t="s">
        <v>526</v>
      </c>
      <c r="C302" s="1">
        <v>41038</v>
      </c>
      <c r="D302" t="s">
        <v>63</v>
      </c>
      <c r="E302" t="s">
        <v>64</v>
      </c>
      <c r="F302" t="s">
        <v>65</v>
      </c>
      <c r="G302" t="s">
        <v>29</v>
      </c>
      <c r="H302" t="s">
        <v>29</v>
      </c>
      <c r="I302" t="s">
        <v>31</v>
      </c>
      <c r="J302" t="s">
        <v>161</v>
      </c>
      <c r="K302" t="s">
        <v>29</v>
      </c>
      <c r="L302">
        <v>9</v>
      </c>
      <c r="M302">
        <v>0</v>
      </c>
      <c r="N302" t="s">
        <v>33</v>
      </c>
      <c r="O302" t="s">
        <v>58</v>
      </c>
      <c r="P302">
        <v>9</v>
      </c>
      <c r="Q302" t="s">
        <v>35</v>
      </c>
      <c r="R302" t="s">
        <v>36</v>
      </c>
      <c r="S302">
        <v>54</v>
      </c>
      <c r="T302" t="s">
        <v>75</v>
      </c>
      <c r="U302" t="s">
        <v>270</v>
      </c>
      <c r="V302" t="s">
        <v>125</v>
      </c>
      <c r="W302" t="s">
        <v>95</v>
      </c>
      <c r="X302" t="s">
        <v>291</v>
      </c>
      <c r="Y302" t="s">
        <v>33</v>
      </c>
      <c r="Z302" t="s">
        <v>33</v>
      </c>
      <c r="AA302" s="1"/>
    </row>
    <row r="303" spans="1:27" x14ac:dyDescent="0.3">
      <c r="A303">
        <v>548361</v>
      </c>
      <c r="B303" t="s">
        <v>526</v>
      </c>
      <c r="C303" s="1">
        <v>41039</v>
      </c>
      <c r="D303" t="s">
        <v>79</v>
      </c>
      <c r="E303" t="s">
        <v>80</v>
      </c>
      <c r="F303" t="s">
        <v>56</v>
      </c>
      <c r="G303" t="s">
        <v>45</v>
      </c>
      <c r="H303" t="s">
        <v>45</v>
      </c>
      <c r="I303" t="s">
        <v>31</v>
      </c>
      <c r="J303" t="s">
        <v>320</v>
      </c>
      <c r="K303" t="s">
        <v>45</v>
      </c>
      <c r="L303">
        <v>4</v>
      </c>
      <c r="M303">
        <v>0</v>
      </c>
      <c r="N303" t="s">
        <v>33</v>
      </c>
      <c r="O303" t="s">
        <v>58</v>
      </c>
      <c r="P303">
        <v>4</v>
      </c>
      <c r="Q303" t="s">
        <v>35</v>
      </c>
      <c r="R303" t="s">
        <v>36</v>
      </c>
      <c r="S303">
        <v>56</v>
      </c>
      <c r="T303" t="s">
        <v>305</v>
      </c>
      <c r="U303" t="s">
        <v>86</v>
      </c>
      <c r="V303" t="s">
        <v>267</v>
      </c>
      <c r="W303" t="s">
        <v>170</v>
      </c>
      <c r="X303" t="s">
        <v>207</v>
      </c>
      <c r="Y303" t="s">
        <v>33</v>
      </c>
      <c r="Z303" t="s">
        <v>33</v>
      </c>
      <c r="AA303" s="1"/>
    </row>
    <row r="304" spans="1:27" x14ac:dyDescent="0.3">
      <c r="A304">
        <v>548362</v>
      </c>
      <c r="B304" t="s">
        <v>526</v>
      </c>
      <c r="C304" s="1">
        <v>41040</v>
      </c>
      <c r="D304" t="s">
        <v>301</v>
      </c>
      <c r="E304" t="s">
        <v>302</v>
      </c>
      <c r="F304" t="s">
        <v>262</v>
      </c>
      <c r="G304" t="s">
        <v>29</v>
      </c>
      <c r="H304" t="s">
        <v>262</v>
      </c>
      <c r="I304" t="s">
        <v>31</v>
      </c>
      <c r="J304" t="s">
        <v>161</v>
      </c>
      <c r="K304" t="s">
        <v>29</v>
      </c>
      <c r="L304">
        <v>0</v>
      </c>
      <c r="M304">
        <v>35</v>
      </c>
      <c r="N304" t="s">
        <v>33</v>
      </c>
      <c r="O304" t="s">
        <v>34</v>
      </c>
      <c r="P304">
        <v>35</v>
      </c>
      <c r="Q304" t="s">
        <v>35</v>
      </c>
      <c r="R304" t="s">
        <v>36</v>
      </c>
      <c r="S304">
        <v>57</v>
      </c>
      <c r="T304" t="s">
        <v>75</v>
      </c>
      <c r="U304" t="s">
        <v>95</v>
      </c>
      <c r="V304" t="s">
        <v>264</v>
      </c>
      <c r="W304" t="s">
        <v>270</v>
      </c>
      <c r="X304" t="s">
        <v>291</v>
      </c>
      <c r="Y304" t="s">
        <v>33</v>
      </c>
      <c r="Z304" t="s">
        <v>33</v>
      </c>
      <c r="AA304" s="1"/>
    </row>
    <row r="305" spans="1:27" x14ac:dyDescent="0.3">
      <c r="A305">
        <v>548363</v>
      </c>
      <c r="B305" t="s">
        <v>526</v>
      </c>
      <c r="C305" s="1">
        <v>41041</v>
      </c>
      <c r="D305" t="s">
        <v>71</v>
      </c>
      <c r="E305" t="s">
        <v>72</v>
      </c>
      <c r="F305" t="s">
        <v>30</v>
      </c>
      <c r="G305" t="s">
        <v>65</v>
      </c>
      <c r="H305" t="s">
        <v>65</v>
      </c>
      <c r="I305" t="s">
        <v>46</v>
      </c>
      <c r="J305" t="s">
        <v>190</v>
      </c>
      <c r="K305" t="s">
        <v>65</v>
      </c>
      <c r="L305">
        <v>0</v>
      </c>
      <c r="M305">
        <v>27</v>
      </c>
      <c r="N305" t="s">
        <v>33</v>
      </c>
      <c r="O305" t="s">
        <v>34</v>
      </c>
      <c r="P305">
        <v>27</v>
      </c>
      <c r="Q305" t="s">
        <v>35</v>
      </c>
      <c r="R305" t="s">
        <v>36</v>
      </c>
      <c r="S305">
        <v>58</v>
      </c>
      <c r="T305" t="s">
        <v>91</v>
      </c>
      <c r="U305" t="s">
        <v>157</v>
      </c>
      <c r="V305" t="s">
        <v>316</v>
      </c>
      <c r="W305" t="s">
        <v>177</v>
      </c>
      <c r="X305" t="s">
        <v>41</v>
      </c>
      <c r="Y305" t="s">
        <v>33</v>
      </c>
      <c r="Z305" t="s">
        <v>33</v>
      </c>
      <c r="AA305" s="1"/>
    </row>
    <row r="306" spans="1:27" x14ac:dyDescent="0.3">
      <c r="A306">
        <v>548364</v>
      </c>
      <c r="B306" t="s">
        <v>526</v>
      </c>
      <c r="C306" s="1">
        <v>41041</v>
      </c>
      <c r="D306" t="s">
        <v>88</v>
      </c>
      <c r="E306" t="s">
        <v>89</v>
      </c>
      <c r="F306" t="s">
        <v>45</v>
      </c>
      <c r="G306" t="s">
        <v>55</v>
      </c>
      <c r="H306" t="s">
        <v>45</v>
      </c>
      <c r="I306" t="s">
        <v>31</v>
      </c>
      <c r="J306" t="s">
        <v>320</v>
      </c>
      <c r="K306" t="s">
        <v>45</v>
      </c>
      <c r="L306">
        <v>9</v>
      </c>
      <c r="M306">
        <v>0</v>
      </c>
      <c r="N306" t="s">
        <v>33</v>
      </c>
      <c r="O306" t="s">
        <v>58</v>
      </c>
      <c r="P306">
        <v>9</v>
      </c>
      <c r="Q306" t="s">
        <v>35</v>
      </c>
      <c r="R306" t="s">
        <v>36</v>
      </c>
      <c r="S306">
        <v>59</v>
      </c>
      <c r="T306" t="s">
        <v>214</v>
      </c>
      <c r="U306" t="s">
        <v>103</v>
      </c>
      <c r="V306" t="s">
        <v>117</v>
      </c>
      <c r="W306" t="s">
        <v>172</v>
      </c>
      <c r="X306" t="s">
        <v>275</v>
      </c>
      <c r="Y306" t="s">
        <v>33</v>
      </c>
      <c r="Z306" t="s">
        <v>33</v>
      </c>
      <c r="AA306" s="1"/>
    </row>
    <row r="307" spans="1:27" x14ac:dyDescent="0.3">
      <c r="A307">
        <v>548365</v>
      </c>
      <c r="B307" t="s">
        <v>526</v>
      </c>
      <c r="C307" s="1">
        <v>41042</v>
      </c>
      <c r="D307" t="s">
        <v>79</v>
      </c>
      <c r="E307" t="s">
        <v>80</v>
      </c>
      <c r="F307" t="s">
        <v>56</v>
      </c>
      <c r="G307" t="s">
        <v>262</v>
      </c>
      <c r="H307" t="s">
        <v>56</v>
      </c>
      <c r="I307" t="s">
        <v>46</v>
      </c>
      <c r="J307" t="s">
        <v>321</v>
      </c>
      <c r="K307" t="s">
        <v>56</v>
      </c>
      <c r="L307">
        <v>0</v>
      </c>
      <c r="M307">
        <v>45</v>
      </c>
      <c r="N307" t="s">
        <v>33</v>
      </c>
      <c r="O307" t="s">
        <v>34</v>
      </c>
      <c r="P307">
        <v>45</v>
      </c>
      <c r="Q307" t="s">
        <v>35</v>
      </c>
      <c r="R307" t="s">
        <v>36</v>
      </c>
      <c r="S307">
        <v>60</v>
      </c>
      <c r="T307" t="s">
        <v>75</v>
      </c>
      <c r="U307" t="s">
        <v>95</v>
      </c>
      <c r="V307" t="s">
        <v>267</v>
      </c>
      <c r="W307" t="s">
        <v>270</v>
      </c>
      <c r="X307" t="s">
        <v>291</v>
      </c>
      <c r="Y307" t="s">
        <v>33</v>
      </c>
      <c r="Z307" t="s">
        <v>33</v>
      </c>
      <c r="AA307" s="1"/>
    </row>
    <row r="308" spans="1:27" x14ac:dyDescent="0.3">
      <c r="A308">
        <v>548366</v>
      </c>
      <c r="B308" t="s">
        <v>526</v>
      </c>
      <c r="C308" s="1">
        <v>41042</v>
      </c>
      <c r="D308" t="s">
        <v>42</v>
      </c>
      <c r="E308" t="s">
        <v>43</v>
      </c>
      <c r="F308" t="s">
        <v>44</v>
      </c>
      <c r="G308" t="s">
        <v>73</v>
      </c>
      <c r="H308" t="s">
        <v>73</v>
      </c>
      <c r="I308" t="s">
        <v>46</v>
      </c>
      <c r="J308" t="s">
        <v>74</v>
      </c>
      <c r="K308" t="s">
        <v>44</v>
      </c>
      <c r="L308">
        <v>4</v>
      </c>
      <c r="M308">
        <v>0</v>
      </c>
      <c r="N308" t="s">
        <v>33</v>
      </c>
      <c r="O308" t="s">
        <v>58</v>
      </c>
      <c r="P308">
        <v>4</v>
      </c>
      <c r="Q308" t="s">
        <v>35</v>
      </c>
      <c r="R308" t="s">
        <v>36</v>
      </c>
      <c r="S308">
        <v>61</v>
      </c>
      <c r="T308" t="s">
        <v>170</v>
      </c>
      <c r="U308" t="s">
        <v>305</v>
      </c>
      <c r="V308" t="s">
        <v>308</v>
      </c>
      <c r="W308" t="s">
        <v>86</v>
      </c>
      <c r="X308" t="s">
        <v>207</v>
      </c>
      <c r="Y308" t="s">
        <v>33</v>
      </c>
      <c r="Z308" t="s">
        <v>33</v>
      </c>
      <c r="AA308" s="1"/>
    </row>
    <row r="309" spans="1:27" x14ac:dyDescent="0.3">
      <c r="A309">
        <v>548367</v>
      </c>
      <c r="B309" t="s">
        <v>526</v>
      </c>
      <c r="C309" s="1">
        <v>41043</v>
      </c>
      <c r="D309" t="s">
        <v>27</v>
      </c>
      <c r="E309" t="s">
        <v>28</v>
      </c>
      <c r="F309" t="s">
        <v>29</v>
      </c>
      <c r="G309" t="s">
        <v>65</v>
      </c>
      <c r="H309" t="s">
        <v>65</v>
      </c>
      <c r="I309" t="s">
        <v>31</v>
      </c>
      <c r="J309" t="s">
        <v>236</v>
      </c>
      <c r="K309" t="s">
        <v>65</v>
      </c>
      <c r="L309">
        <v>5</v>
      </c>
      <c r="M309">
        <v>0</v>
      </c>
      <c r="N309" t="s">
        <v>33</v>
      </c>
      <c r="O309" t="s">
        <v>58</v>
      </c>
      <c r="P309">
        <v>5</v>
      </c>
      <c r="Q309" t="s">
        <v>35</v>
      </c>
      <c r="R309" t="s">
        <v>36</v>
      </c>
      <c r="S309">
        <v>62</v>
      </c>
      <c r="T309" t="s">
        <v>214</v>
      </c>
      <c r="U309" t="s">
        <v>103</v>
      </c>
      <c r="V309" t="s">
        <v>139</v>
      </c>
      <c r="W309" t="s">
        <v>172</v>
      </c>
      <c r="X309" t="s">
        <v>275</v>
      </c>
      <c r="Y309" t="s">
        <v>33</v>
      </c>
      <c r="Z309" t="s">
        <v>33</v>
      </c>
      <c r="AA309" s="1"/>
    </row>
    <row r="310" spans="1:27" x14ac:dyDescent="0.3">
      <c r="A310">
        <v>548368</v>
      </c>
      <c r="B310" t="s">
        <v>526</v>
      </c>
      <c r="C310" s="1">
        <v>41043</v>
      </c>
      <c r="D310" t="s">
        <v>71</v>
      </c>
      <c r="E310" t="s">
        <v>72</v>
      </c>
      <c r="F310" t="s">
        <v>30</v>
      </c>
      <c r="G310" t="s">
        <v>45</v>
      </c>
      <c r="H310" t="s">
        <v>45</v>
      </c>
      <c r="I310" t="s">
        <v>31</v>
      </c>
      <c r="J310" t="s">
        <v>47</v>
      </c>
      <c r="K310" t="s">
        <v>45</v>
      </c>
      <c r="L310">
        <v>5</v>
      </c>
      <c r="M310">
        <v>0</v>
      </c>
      <c r="N310" t="s">
        <v>33</v>
      </c>
      <c r="O310" t="s">
        <v>58</v>
      </c>
      <c r="P310">
        <v>5</v>
      </c>
      <c r="Q310" t="s">
        <v>35</v>
      </c>
      <c r="R310" t="s">
        <v>36</v>
      </c>
      <c r="S310">
        <v>63</v>
      </c>
      <c r="T310" t="s">
        <v>177</v>
      </c>
      <c r="U310" t="s">
        <v>157</v>
      </c>
      <c r="V310" t="s">
        <v>316</v>
      </c>
      <c r="W310" t="s">
        <v>91</v>
      </c>
      <c r="X310" t="s">
        <v>261</v>
      </c>
      <c r="Y310" t="s">
        <v>33</v>
      </c>
      <c r="Z310" t="s">
        <v>33</v>
      </c>
      <c r="AA310" s="1"/>
    </row>
    <row r="311" spans="1:27" x14ac:dyDescent="0.3">
      <c r="A311">
        <v>548369</v>
      </c>
      <c r="B311" t="s">
        <v>526</v>
      </c>
      <c r="C311" s="1">
        <v>41044</v>
      </c>
      <c r="D311" t="s">
        <v>53</v>
      </c>
      <c r="E311" t="s">
        <v>54</v>
      </c>
      <c r="F311" t="s">
        <v>55</v>
      </c>
      <c r="G311" t="s">
        <v>44</v>
      </c>
      <c r="H311" t="s">
        <v>44</v>
      </c>
      <c r="I311" t="s">
        <v>46</v>
      </c>
      <c r="J311" t="s">
        <v>322</v>
      </c>
      <c r="K311" t="s">
        <v>55</v>
      </c>
      <c r="L311">
        <v>5</v>
      </c>
      <c r="M311">
        <v>0</v>
      </c>
      <c r="N311" t="s">
        <v>33</v>
      </c>
      <c r="O311" t="s">
        <v>58</v>
      </c>
      <c r="P311">
        <v>5</v>
      </c>
      <c r="Q311" t="s">
        <v>35</v>
      </c>
      <c r="R311" t="s">
        <v>36</v>
      </c>
      <c r="S311">
        <v>64</v>
      </c>
      <c r="T311" t="s">
        <v>170</v>
      </c>
      <c r="U311" t="s">
        <v>305</v>
      </c>
      <c r="V311" t="s">
        <v>317</v>
      </c>
      <c r="W311" t="s">
        <v>86</v>
      </c>
      <c r="X311" t="s">
        <v>207</v>
      </c>
      <c r="Y311" t="s">
        <v>33</v>
      </c>
      <c r="Z311" t="s">
        <v>33</v>
      </c>
      <c r="AA311" s="1"/>
    </row>
    <row r="312" spans="1:27" x14ac:dyDescent="0.3">
      <c r="A312">
        <v>548370</v>
      </c>
      <c r="B312" t="s">
        <v>526</v>
      </c>
      <c r="C312" s="1">
        <v>41045</v>
      </c>
      <c r="D312" t="s">
        <v>63</v>
      </c>
      <c r="E312" t="s">
        <v>64</v>
      </c>
      <c r="F312" t="s">
        <v>65</v>
      </c>
      <c r="G312" t="s">
        <v>30</v>
      </c>
      <c r="H312" t="s">
        <v>65</v>
      </c>
      <c r="I312" t="s">
        <v>31</v>
      </c>
      <c r="J312" t="s">
        <v>311</v>
      </c>
      <c r="K312" t="s">
        <v>30</v>
      </c>
      <c r="L312">
        <v>0</v>
      </c>
      <c r="M312">
        <v>32</v>
      </c>
      <c r="N312" t="s">
        <v>33</v>
      </c>
      <c r="O312" t="s">
        <v>34</v>
      </c>
      <c r="P312">
        <v>32</v>
      </c>
      <c r="Q312" t="s">
        <v>35</v>
      </c>
      <c r="R312" t="s">
        <v>36</v>
      </c>
      <c r="S312">
        <v>65</v>
      </c>
      <c r="T312" t="s">
        <v>214</v>
      </c>
      <c r="U312" t="s">
        <v>103</v>
      </c>
      <c r="V312" t="s">
        <v>125</v>
      </c>
      <c r="W312" t="s">
        <v>172</v>
      </c>
      <c r="X312" t="s">
        <v>275</v>
      </c>
      <c r="Y312" t="s">
        <v>33</v>
      </c>
      <c r="Z312" t="s">
        <v>33</v>
      </c>
      <c r="AA312" s="1"/>
    </row>
    <row r="313" spans="1:27" x14ac:dyDescent="0.3">
      <c r="A313">
        <v>548371</v>
      </c>
      <c r="B313" t="s">
        <v>526</v>
      </c>
      <c r="C313" s="1">
        <v>41046</v>
      </c>
      <c r="D313" t="s">
        <v>248</v>
      </c>
      <c r="E313" t="s">
        <v>249</v>
      </c>
      <c r="F313" t="s">
        <v>44</v>
      </c>
      <c r="G313" t="s">
        <v>45</v>
      </c>
      <c r="H313" t="s">
        <v>44</v>
      </c>
      <c r="I313" t="s">
        <v>31</v>
      </c>
      <c r="J313" t="s">
        <v>98</v>
      </c>
      <c r="K313" t="s">
        <v>44</v>
      </c>
      <c r="L313">
        <v>6</v>
      </c>
      <c r="M313">
        <v>0</v>
      </c>
      <c r="N313" t="s">
        <v>33</v>
      </c>
      <c r="O313" t="s">
        <v>58</v>
      </c>
      <c r="P313">
        <v>6</v>
      </c>
      <c r="Q313" t="s">
        <v>35</v>
      </c>
      <c r="R313" t="s">
        <v>36</v>
      </c>
      <c r="S313">
        <v>66</v>
      </c>
      <c r="T313" t="s">
        <v>270</v>
      </c>
      <c r="U313" t="s">
        <v>95</v>
      </c>
      <c r="V313" t="s">
        <v>323</v>
      </c>
      <c r="W313" t="s">
        <v>75</v>
      </c>
      <c r="X313" t="s">
        <v>291</v>
      </c>
      <c r="Y313" t="s">
        <v>33</v>
      </c>
      <c r="Z313" t="s">
        <v>33</v>
      </c>
      <c r="AA313" s="1"/>
    </row>
    <row r="314" spans="1:27" x14ac:dyDescent="0.3">
      <c r="A314">
        <v>548372</v>
      </c>
      <c r="B314" t="s">
        <v>526</v>
      </c>
      <c r="C314" s="1">
        <v>41046</v>
      </c>
      <c r="D314" t="s">
        <v>53</v>
      </c>
      <c r="E314" t="s">
        <v>54</v>
      </c>
      <c r="F314" t="s">
        <v>55</v>
      </c>
      <c r="G314" t="s">
        <v>29</v>
      </c>
      <c r="H314" t="s">
        <v>55</v>
      </c>
      <c r="I314" t="s">
        <v>31</v>
      </c>
      <c r="J314" t="s">
        <v>161</v>
      </c>
      <c r="K314" t="s">
        <v>29</v>
      </c>
      <c r="L314">
        <v>0</v>
      </c>
      <c r="M314">
        <v>21</v>
      </c>
      <c r="N314" t="s">
        <v>33</v>
      </c>
      <c r="O314" t="s">
        <v>34</v>
      </c>
      <c r="P314">
        <v>21</v>
      </c>
      <c r="Q314" t="s">
        <v>35</v>
      </c>
      <c r="R314" t="s">
        <v>36</v>
      </c>
      <c r="S314">
        <v>67</v>
      </c>
      <c r="T314" t="s">
        <v>170</v>
      </c>
      <c r="U314" t="s">
        <v>86</v>
      </c>
      <c r="V314" t="s">
        <v>317</v>
      </c>
      <c r="W314" t="s">
        <v>305</v>
      </c>
      <c r="X314" t="s">
        <v>207</v>
      </c>
      <c r="Y314" t="s">
        <v>33</v>
      </c>
      <c r="Z314" t="s">
        <v>33</v>
      </c>
      <c r="AA314" s="1"/>
    </row>
    <row r="315" spans="1:27" x14ac:dyDescent="0.3">
      <c r="A315">
        <v>548373</v>
      </c>
      <c r="B315" t="s">
        <v>526</v>
      </c>
      <c r="C315" s="1">
        <v>41047</v>
      </c>
      <c r="D315" t="s">
        <v>83</v>
      </c>
      <c r="E315" t="s">
        <v>84</v>
      </c>
      <c r="F315" t="s">
        <v>73</v>
      </c>
      <c r="G315" t="s">
        <v>56</v>
      </c>
      <c r="H315" t="s">
        <v>56</v>
      </c>
      <c r="I315" t="s">
        <v>46</v>
      </c>
      <c r="J315" t="s">
        <v>269</v>
      </c>
      <c r="K315" t="s">
        <v>73</v>
      </c>
      <c r="L315">
        <v>5</v>
      </c>
      <c r="M315">
        <v>0</v>
      </c>
      <c r="N315" t="s">
        <v>33</v>
      </c>
      <c r="O315" t="s">
        <v>58</v>
      </c>
      <c r="P315">
        <v>5</v>
      </c>
      <c r="Q315" t="s">
        <v>35</v>
      </c>
      <c r="R315" t="s">
        <v>36</v>
      </c>
      <c r="S315">
        <v>68</v>
      </c>
      <c r="T315" t="s">
        <v>91</v>
      </c>
      <c r="U315" t="s">
        <v>157</v>
      </c>
      <c r="V315" t="s">
        <v>218</v>
      </c>
      <c r="W315" t="s">
        <v>177</v>
      </c>
      <c r="X315" t="s">
        <v>41</v>
      </c>
      <c r="Y315" t="s">
        <v>33</v>
      </c>
      <c r="Z315" t="s">
        <v>33</v>
      </c>
      <c r="AA315" s="1"/>
    </row>
    <row r="316" spans="1:27" x14ac:dyDescent="0.3">
      <c r="A316">
        <v>548374</v>
      </c>
      <c r="B316" t="s">
        <v>526</v>
      </c>
      <c r="C316" s="1">
        <v>41048</v>
      </c>
      <c r="D316" t="s">
        <v>248</v>
      </c>
      <c r="E316" t="s">
        <v>249</v>
      </c>
      <c r="F316" t="s">
        <v>44</v>
      </c>
      <c r="G316" t="s">
        <v>55</v>
      </c>
      <c r="H316" t="s">
        <v>55</v>
      </c>
      <c r="I316" t="s">
        <v>31</v>
      </c>
      <c r="J316" t="s">
        <v>322</v>
      </c>
      <c r="K316" t="s">
        <v>55</v>
      </c>
      <c r="L316">
        <v>6</v>
      </c>
      <c r="M316">
        <v>0</v>
      </c>
      <c r="N316" t="s">
        <v>33</v>
      </c>
      <c r="O316" t="s">
        <v>58</v>
      </c>
      <c r="P316">
        <v>6</v>
      </c>
      <c r="Q316" t="s">
        <v>35</v>
      </c>
      <c r="R316" t="s">
        <v>36</v>
      </c>
      <c r="S316">
        <v>69</v>
      </c>
      <c r="T316" t="s">
        <v>75</v>
      </c>
      <c r="U316" t="s">
        <v>270</v>
      </c>
      <c r="V316" t="s">
        <v>323</v>
      </c>
      <c r="W316" t="s">
        <v>95</v>
      </c>
      <c r="X316" t="s">
        <v>291</v>
      </c>
      <c r="Y316" t="s">
        <v>33</v>
      </c>
      <c r="Z316" t="s">
        <v>33</v>
      </c>
      <c r="AA316" s="1"/>
    </row>
    <row r="317" spans="1:27" x14ac:dyDescent="0.3">
      <c r="A317">
        <v>548375</v>
      </c>
      <c r="B317" t="s">
        <v>526</v>
      </c>
      <c r="C317" s="1">
        <v>41048</v>
      </c>
      <c r="D317" t="s">
        <v>301</v>
      </c>
      <c r="E317" t="s">
        <v>302</v>
      </c>
      <c r="F317" t="s">
        <v>262</v>
      </c>
      <c r="G317" t="s">
        <v>30</v>
      </c>
      <c r="H317" t="s">
        <v>30</v>
      </c>
      <c r="I317" t="s">
        <v>46</v>
      </c>
      <c r="J317" t="s">
        <v>309</v>
      </c>
      <c r="K317" t="s">
        <v>30</v>
      </c>
      <c r="L317">
        <v>0</v>
      </c>
      <c r="M317">
        <v>34</v>
      </c>
      <c r="N317" t="s">
        <v>33</v>
      </c>
      <c r="O317" t="s">
        <v>34</v>
      </c>
      <c r="P317">
        <v>34</v>
      </c>
      <c r="Q317" t="s">
        <v>35</v>
      </c>
      <c r="R317" t="s">
        <v>36</v>
      </c>
      <c r="S317">
        <v>70</v>
      </c>
      <c r="T317" t="s">
        <v>172</v>
      </c>
      <c r="U317" t="s">
        <v>103</v>
      </c>
      <c r="V317" t="s">
        <v>264</v>
      </c>
      <c r="W317" t="s">
        <v>214</v>
      </c>
      <c r="X317" t="s">
        <v>275</v>
      </c>
      <c r="Y317" t="s">
        <v>33</v>
      </c>
      <c r="Z317" t="s">
        <v>33</v>
      </c>
      <c r="AA317" s="1"/>
    </row>
    <row r="318" spans="1:27" x14ac:dyDescent="0.3">
      <c r="A318">
        <v>548376</v>
      </c>
      <c r="B318" t="s">
        <v>526</v>
      </c>
      <c r="C318" s="1">
        <v>41049</v>
      </c>
      <c r="D318" t="s">
        <v>83</v>
      </c>
      <c r="E318" t="s">
        <v>84</v>
      </c>
      <c r="F318" t="s">
        <v>73</v>
      </c>
      <c r="G318" t="s">
        <v>29</v>
      </c>
      <c r="H318" t="s">
        <v>29</v>
      </c>
      <c r="I318" t="s">
        <v>31</v>
      </c>
      <c r="J318" t="s">
        <v>269</v>
      </c>
      <c r="K318" t="s">
        <v>73</v>
      </c>
      <c r="L318">
        <v>0</v>
      </c>
      <c r="M318">
        <v>9</v>
      </c>
      <c r="N318" t="s">
        <v>33</v>
      </c>
      <c r="O318" t="s">
        <v>34</v>
      </c>
      <c r="P318">
        <v>9</v>
      </c>
      <c r="Q318" t="s">
        <v>35</v>
      </c>
      <c r="R318" t="s">
        <v>36</v>
      </c>
      <c r="S318">
        <v>71</v>
      </c>
      <c r="T318" t="s">
        <v>91</v>
      </c>
      <c r="U318" t="s">
        <v>157</v>
      </c>
      <c r="V318" t="s">
        <v>218</v>
      </c>
      <c r="W318" t="s">
        <v>177</v>
      </c>
      <c r="X318" t="s">
        <v>207</v>
      </c>
      <c r="Y318" t="s">
        <v>33</v>
      </c>
      <c r="Z318" t="s">
        <v>33</v>
      </c>
      <c r="AA318" s="1"/>
    </row>
    <row r="319" spans="1:27" x14ac:dyDescent="0.3">
      <c r="A319">
        <v>548377</v>
      </c>
      <c r="B319" t="s">
        <v>526</v>
      </c>
      <c r="C319" s="1">
        <v>41049</v>
      </c>
      <c r="D319" t="s">
        <v>79</v>
      </c>
      <c r="E319" t="s">
        <v>80</v>
      </c>
      <c r="F319" t="s">
        <v>56</v>
      </c>
      <c r="G319" t="s">
        <v>65</v>
      </c>
      <c r="H319" t="s">
        <v>56</v>
      </c>
      <c r="I319" t="s">
        <v>46</v>
      </c>
      <c r="J319" t="s">
        <v>195</v>
      </c>
      <c r="K319" t="s">
        <v>65</v>
      </c>
      <c r="L319">
        <v>10</v>
      </c>
      <c r="M319">
        <v>0</v>
      </c>
      <c r="N319" t="s">
        <v>33</v>
      </c>
      <c r="O319" t="s">
        <v>58</v>
      </c>
      <c r="P319">
        <v>10</v>
      </c>
      <c r="Q319" t="s">
        <v>35</v>
      </c>
      <c r="R319" t="s">
        <v>36</v>
      </c>
      <c r="S319">
        <v>72</v>
      </c>
      <c r="T319" t="s">
        <v>170</v>
      </c>
      <c r="U319" t="s">
        <v>86</v>
      </c>
      <c r="V319" t="s">
        <v>267</v>
      </c>
      <c r="W319" t="s">
        <v>305</v>
      </c>
      <c r="X319" t="s">
        <v>261</v>
      </c>
      <c r="Y319" t="s">
        <v>33</v>
      </c>
      <c r="Z319" t="s">
        <v>33</v>
      </c>
      <c r="AA319" s="1"/>
    </row>
    <row r="320" spans="1:27" x14ac:dyDescent="0.3">
      <c r="A320">
        <v>548378</v>
      </c>
      <c r="B320" t="s">
        <v>526</v>
      </c>
      <c r="C320" s="1">
        <v>41051</v>
      </c>
      <c r="D320" t="s">
        <v>301</v>
      </c>
      <c r="E320" t="s">
        <v>302</v>
      </c>
      <c r="F320" t="s">
        <v>55</v>
      </c>
      <c r="G320" t="s">
        <v>30</v>
      </c>
      <c r="H320" t="s">
        <v>30</v>
      </c>
      <c r="I320" t="s">
        <v>46</v>
      </c>
      <c r="J320" t="s">
        <v>92</v>
      </c>
      <c r="K320" t="s">
        <v>30</v>
      </c>
      <c r="L320">
        <v>0</v>
      </c>
      <c r="M320">
        <v>18</v>
      </c>
      <c r="N320" t="s">
        <v>33</v>
      </c>
      <c r="O320" t="s">
        <v>34</v>
      </c>
      <c r="P320">
        <v>18</v>
      </c>
      <c r="Q320" t="s">
        <v>35</v>
      </c>
      <c r="R320" t="s">
        <v>36</v>
      </c>
      <c r="T320" t="s">
        <v>103</v>
      </c>
      <c r="U320" t="s">
        <v>157</v>
      </c>
      <c r="V320" t="s">
        <v>264</v>
      </c>
      <c r="W320" t="s">
        <v>170</v>
      </c>
      <c r="X320" t="s">
        <v>207</v>
      </c>
      <c r="Y320" t="s">
        <v>33</v>
      </c>
      <c r="Z320" t="s">
        <v>33</v>
      </c>
      <c r="AA320" s="1"/>
    </row>
    <row r="321" spans="1:27" x14ac:dyDescent="0.3">
      <c r="A321">
        <v>548379</v>
      </c>
      <c r="B321" t="s">
        <v>526</v>
      </c>
      <c r="C321" s="1">
        <v>41052</v>
      </c>
      <c r="D321" t="s">
        <v>27</v>
      </c>
      <c r="E321" t="s">
        <v>28</v>
      </c>
      <c r="F321" t="s">
        <v>45</v>
      </c>
      <c r="G321" t="s">
        <v>65</v>
      </c>
      <c r="H321" t="s">
        <v>65</v>
      </c>
      <c r="I321" t="s">
        <v>31</v>
      </c>
      <c r="J321" t="s">
        <v>102</v>
      </c>
      <c r="K321" t="s">
        <v>45</v>
      </c>
      <c r="L321">
        <v>0</v>
      </c>
      <c r="M321">
        <v>38</v>
      </c>
      <c r="N321" t="s">
        <v>33</v>
      </c>
      <c r="O321" t="s">
        <v>34</v>
      </c>
      <c r="P321">
        <v>38</v>
      </c>
      <c r="Q321" t="s">
        <v>35</v>
      </c>
      <c r="R321" t="s">
        <v>36</v>
      </c>
      <c r="T321" t="s">
        <v>75</v>
      </c>
      <c r="U321" t="s">
        <v>170</v>
      </c>
      <c r="V321" t="s">
        <v>139</v>
      </c>
      <c r="W321" t="s">
        <v>157</v>
      </c>
      <c r="X321" t="s">
        <v>291</v>
      </c>
      <c r="Y321" t="s">
        <v>33</v>
      </c>
      <c r="Z321" t="s">
        <v>33</v>
      </c>
      <c r="AA321" s="1"/>
    </row>
    <row r="322" spans="1:27" x14ac:dyDescent="0.3">
      <c r="A322">
        <v>548380</v>
      </c>
      <c r="B322" t="s">
        <v>526</v>
      </c>
      <c r="C322" s="1">
        <v>41054</v>
      </c>
      <c r="D322" t="s">
        <v>88</v>
      </c>
      <c r="E322" t="s">
        <v>89</v>
      </c>
      <c r="F322" t="s">
        <v>55</v>
      </c>
      <c r="G322" t="s">
        <v>45</v>
      </c>
      <c r="H322" t="s">
        <v>55</v>
      </c>
      <c r="I322" t="s">
        <v>31</v>
      </c>
      <c r="J322" t="s">
        <v>234</v>
      </c>
      <c r="K322" t="s">
        <v>45</v>
      </c>
      <c r="L322">
        <v>0</v>
      </c>
      <c r="M322">
        <v>86</v>
      </c>
      <c r="N322" t="s">
        <v>33</v>
      </c>
      <c r="O322" t="s">
        <v>34</v>
      </c>
      <c r="P322">
        <v>86</v>
      </c>
      <c r="Q322" t="s">
        <v>35</v>
      </c>
      <c r="R322" t="s">
        <v>36</v>
      </c>
      <c r="T322" t="s">
        <v>103</v>
      </c>
      <c r="U322" t="s">
        <v>157</v>
      </c>
      <c r="V322" t="s">
        <v>256</v>
      </c>
      <c r="W322" t="s">
        <v>75</v>
      </c>
      <c r="X322" t="s">
        <v>291</v>
      </c>
      <c r="Y322" t="s">
        <v>33</v>
      </c>
      <c r="Z322" t="s">
        <v>33</v>
      </c>
      <c r="AA322" s="1"/>
    </row>
    <row r="323" spans="1:27" x14ac:dyDescent="0.3">
      <c r="A323">
        <v>548381</v>
      </c>
      <c r="B323" t="s">
        <v>526</v>
      </c>
      <c r="C323" s="1">
        <v>41056</v>
      </c>
      <c r="D323" t="s">
        <v>88</v>
      </c>
      <c r="E323" t="s">
        <v>89</v>
      </c>
      <c r="F323" t="s">
        <v>30</v>
      </c>
      <c r="G323" t="s">
        <v>45</v>
      </c>
      <c r="H323" t="s">
        <v>45</v>
      </c>
      <c r="I323" t="s">
        <v>46</v>
      </c>
      <c r="J323" t="s">
        <v>324</v>
      </c>
      <c r="K323" t="s">
        <v>30</v>
      </c>
      <c r="L323">
        <v>5</v>
      </c>
      <c r="M323">
        <v>0</v>
      </c>
      <c r="N323" t="s">
        <v>33</v>
      </c>
      <c r="O323" t="s">
        <v>58</v>
      </c>
      <c r="P323">
        <v>5</v>
      </c>
      <c r="Q323" t="s">
        <v>35</v>
      </c>
      <c r="R323" t="s">
        <v>36</v>
      </c>
      <c r="T323" t="s">
        <v>75</v>
      </c>
      <c r="U323" t="s">
        <v>157</v>
      </c>
      <c r="V323" t="s">
        <v>117</v>
      </c>
      <c r="W323" t="s">
        <v>103</v>
      </c>
      <c r="X323" t="s">
        <v>291</v>
      </c>
      <c r="Y323" t="s">
        <v>33</v>
      </c>
      <c r="Z323" t="s">
        <v>33</v>
      </c>
      <c r="AA323" s="1"/>
    </row>
    <row r="324" spans="1:27" x14ac:dyDescent="0.3">
      <c r="A324">
        <v>597998</v>
      </c>
      <c r="B324" t="s">
        <v>527</v>
      </c>
      <c r="C324" s="1">
        <v>41367</v>
      </c>
      <c r="D324" t="s">
        <v>71</v>
      </c>
      <c r="E324" t="s">
        <v>72</v>
      </c>
      <c r="F324" t="s">
        <v>30</v>
      </c>
      <c r="G324" t="s">
        <v>55</v>
      </c>
      <c r="H324" t="s">
        <v>30</v>
      </c>
      <c r="I324" t="s">
        <v>31</v>
      </c>
      <c r="J324" t="s">
        <v>311</v>
      </c>
      <c r="K324" t="s">
        <v>30</v>
      </c>
      <c r="L324">
        <v>6</v>
      </c>
      <c r="M324">
        <v>0</v>
      </c>
      <c r="N324" t="s">
        <v>33</v>
      </c>
      <c r="O324" t="s">
        <v>58</v>
      </c>
      <c r="P324">
        <v>6</v>
      </c>
      <c r="Q324" t="s">
        <v>35</v>
      </c>
      <c r="R324" t="s">
        <v>36</v>
      </c>
      <c r="S324">
        <v>1</v>
      </c>
      <c r="T324" t="s">
        <v>91</v>
      </c>
      <c r="U324" t="s">
        <v>157</v>
      </c>
      <c r="V324" t="s">
        <v>316</v>
      </c>
      <c r="W324" t="s">
        <v>172</v>
      </c>
      <c r="X324" t="s">
        <v>325</v>
      </c>
      <c r="Y324" t="s">
        <v>33</v>
      </c>
      <c r="Z324" t="s">
        <v>33</v>
      </c>
      <c r="AA324" s="1"/>
    </row>
    <row r="325" spans="1:27" x14ac:dyDescent="0.3">
      <c r="A325">
        <v>597999</v>
      </c>
      <c r="B325" t="s">
        <v>527</v>
      </c>
      <c r="C325" s="1">
        <v>41368</v>
      </c>
      <c r="D325" t="s">
        <v>27</v>
      </c>
      <c r="E325" t="s">
        <v>28</v>
      </c>
      <c r="F325" t="s">
        <v>29</v>
      </c>
      <c r="G325" t="s">
        <v>65</v>
      </c>
      <c r="H325" t="s">
        <v>65</v>
      </c>
      <c r="I325" t="s">
        <v>31</v>
      </c>
      <c r="J325" t="s">
        <v>161</v>
      </c>
      <c r="K325" t="s">
        <v>29</v>
      </c>
      <c r="L325">
        <v>0</v>
      </c>
      <c r="M325">
        <v>2</v>
      </c>
      <c r="N325" t="s">
        <v>33</v>
      </c>
      <c r="O325" t="s">
        <v>34</v>
      </c>
      <c r="P325">
        <v>2</v>
      </c>
      <c r="Q325" t="s">
        <v>35</v>
      </c>
      <c r="R325" t="s">
        <v>36</v>
      </c>
      <c r="S325">
        <v>2</v>
      </c>
      <c r="T325" t="s">
        <v>270</v>
      </c>
      <c r="U325" t="s">
        <v>86</v>
      </c>
      <c r="V325" t="s">
        <v>218</v>
      </c>
      <c r="W325" t="s">
        <v>256</v>
      </c>
      <c r="X325" t="s">
        <v>207</v>
      </c>
      <c r="Y325" t="s">
        <v>33</v>
      </c>
      <c r="Z325" t="s">
        <v>33</v>
      </c>
      <c r="AA325" s="1"/>
    </row>
    <row r="326" spans="1:27" x14ac:dyDescent="0.3">
      <c r="A326">
        <v>598000</v>
      </c>
      <c r="B326" t="s">
        <v>527</v>
      </c>
      <c r="C326" s="1">
        <v>41369</v>
      </c>
      <c r="D326" t="s">
        <v>83</v>
      </c>
      <c r="E326" t="s">
        <v>84</v>
      </c>
      <c r="F326" t="s">
        <v>326</v>
      </c>
      <c r="G326" t="s">
        <v>262</v>
      </c>
      <c r="H326" t="s">
        <v>262</v>
      </c>
      <c r="I326" t="s">
        <v>31</v>
      </c>
      <c r="J326" t="s">
        <v>126</v>
      </c>
      <c r="K326" t="s">
        <v>326</v>
      </c>
      <c r="L326">
        <v>0</v>
      </c>
      <c r="M326">
        <v>22</v>
      </c>
      <c r="N326" t="s">
        <v>33</v>
      </c>
      <c r="O326" t="s">
        <v>34</v>
      </c>
      <c r="P326">
        <v>22</v>
      </c>
      <c r="Q326" t="s">
        <v>35</v>
      </c>
      <c r="R326" t="s">
        <v>36</v>
      </c>
      <c r="S326">
        <v>3</v>
      </c>
      <c r="T326" t="s">
        <v>91</v>
      </c>
      <c r="U326" t="s">
        <v>157</v>
      </c>
      <c r="V326" t="s">
        <v>327</v>
      </c>
      <c r="W326" t="s">
        <v>139</v>
      </c>
      <c r="X326" t="s">
        <v>325</v>
      </c>
      <c r="Y326" t="s">
        <v>33</v>
      </c>
      <c r="Z326" t="s">
        <v>33</v>
      </c>
      <c r="AA326" s="1"/>
    </row>
    <row r="327" spans="1:27" x14ac:dyDescent="0.3">
      <c r="A327">
        <v>598001</v>
      </c>
      <c r="B327" t="s">
        <v>527</v>
      </c>
      <c r="C327" s="1">
        <v>41370</v>
      </c>
      <c r="D327" t="s">
        <v>53</v>
      </c>
      <c r="E327" t="s">
        <v>54</v>
      </c>
      <c r="F327" t="s">
        <v>55</v>
      </c>
      <c r="G327" t="s">
        <v>56</v>
      </c>
      <c r="H327" t="s">
        <v>56</v>
      </c>
      <c r="I327" t="s">
        <v>46</v>
      </c>
      <c r="J327" t="s">
        <v>147</v>
      </c>
      <c r="K327" t="s">
        <v>56</v>
      </c>
      <c r="L327">
        <v>0</v>
      </c>
      <c r="M327">
        <v>5</v>
      </c>
      <c r="N327" t="s">
        <v>33</v>
      </c>
      <c r="O327" t="s">
        <v>34</v>
      </c>
      <c r="P327">
        <v>5</v>
      </c>
      <c r="Q327" t="s">
        <v>35</v>
      </c>
      <c r="R327" t="s">
        <v>36</v>
      </c>
      <c r="S327">
        <v>4</v>
      </c>
      <c r="T327" t="s">
        <v>214</v>
      </c>
      <c r="U327" t="s">
        <v>86</v>
      </c>
      <c r="V327" t="s">
        <v>267</v>
      </c>
      <c r="W327" t="s">
        <v>107</v>
      </c>
      <c r="X327" t="s">
        <v>207</v>
      </c>
      <c r="Y327" t="s">
        <v>33</v>
      </c>
      <c r="Z327" t="s">
        <v>33</v>
      </c>
      <c r="AA327" s="1"/>
    </row>
    <row r="328" spans="1:27" x14ac:dyDescent="0.3">
      <c r="A328">
        <v>598002</v>
      </c>
      <c r="B328" t="s">
        <v>527</v>
      </c>
      <c r="C328" s="1">
        <v>41370</v>
      </c>
      <c r="D328" t="s">
        <v>88</v>
      </c>
      <c r="E328" t="s">
        <v>89</v>
      </c>
      <c r="F328" t="s">
        <v>45</v>
      </c>
      <c r="G328" t="s">
        <v>65</v>
      </c>
      <c r="H328" t="s">
        <v>65</v>
      </c>
      <c r="I328" t="s">
        <v>46</v>
      </c>
      <c r="J328" t="s">
        <v>246</v>
      </c>
      <c r="K328" t="s">
        <v>65</v>
      </c>
      <c r="L328">
        <v>0</v>
      </c>
      <c r="M328">
        <v>9</v>
      </c>
      <c r="N328" t="s">
        <v>33</v>
      </c>
      <c r="O328" t="s">
        <v>34</v>
      </c>
      <c r="P328">
        <v>9</v>
      </c>
      <c r="Q328" t="s">
        <v>35</v>
      </c>
      <c r="R328" t="s">
        <v>36</v>
      </c>
      <c r="S328">
        <v>5</v>
      </c>
      <c r="T328" t="s">
        <v>164</v>
      </c>
      <c r="U328" t="s">
        <v>270</v>
      </c>
      <c r="V328" t="s">
        <v>117</v>
      </c>
      <c r="W328" t="s">
        <v>256</v>
      </c>
      <c r="X328" t="s">
        <v>41</v>
      </c>
      <c r="Y328" t="s">
        <v>33</v>
      </c>
      <c r="Z328" t="s">
        <v>33</v>
      </c>
      <c r="AA328" s="1"/>
    </row>
    <row r="329" spans="1:27" x14ac:dyDescent="0.3">
      <c r="A329">
        <v>598003</v>
      </c>
      <c r="B329" t="s">
        <v>527</v>
      </c>
      <c r="C329" s="1">
        <v>41371</v>
      </c>
      <c r="D329" t="s">
        <v>301</v>
      </c>
      <c r="E329" t="s">
        <v>302</v>
      </c>
      <c r="F329" t="s">
        <v>262</v>
      </c>
      <c r="G329" t="s">
        <v>44</v>
      </c>
      <c r="H329" t="s">
        <v>262</v>
      </c>
      <c r="I329" t="s">
        <v>46</v>
      </c>
      <c r="J329" t="s">
        <v>328</v>
      </c>
      <c r="K329" t="s">
        <v>44</v>
      </c>
      <c r="L329">
        <v>8</v>
      </c>
      <c r="M329">
        <v>0</v>
      </c>
      <c r="N329" t="s">
        <v>33</v>
      </c>
      <c r="O329" t="s">
        <v>58</v>
      </c>
      <c r="P329">
        <v>8</v>
      </c>
      <c r="Q329" t="s">
        <v>35</v>
      </c>
      <c r="R329" t="s">
        <v>36</v>
      </c>
      <c r="S329">
        <v>6</v>
      </c>
      <c r="T329" t="s">
        <v>172</v>
      </c>
      <c r="U329" t="s">
        <v>157</v>
      </c>
      <c r="V329" t="s">
        <v>294</v>
      </c>
      <c r="W329" t="s">
        <v>139</v>
      </c>
      <c r="X329" t="s">
        <v>291</v>
      </c>
      <c r="Y329" t="s">
        <v>33</v>
      </c>
      <c r="Z329" t="s">
        <v>33</v>
      </c>
      <c r="AA329" s="1"/>
    </row>
    <row r="330" spans="1:27" x14ac:dyDescent="0.3">
      <c r="A330">
        <v>598004</v>
      </c>
      <c r="B330" t="s">
        <v>527</v>
      </c>
      <c r="C330" s="1">
        <v>41371</v>
      </c>
      <c r="D330" t="s">
        <v>83</v>
      </c>
      <c r="E330" t="s">
        <v>84</v>
      </c>
      <c r="F330" t="s">
        <v>326</v>
      </c>
      <c r="G330" t="s">
        <v>29</v>
      </c>
      <c r="H330" t="s">
        <v>29</v>
      </c>
      <c r="I330" t="s">
        <v>46</v>
      </c>
      <c r="J330" t="s">
        <v>329</v>
      </c>
      <c r="K330" t="s">
        <v>33</v>
      </c>
      <c r="L330">
        <v>0</v>
      </c>
      <c r="M330">
        <v>0</v>
      </c>
      <c r="N330" t="s">
        <v>167</v>
      </c>
      <c r="O330" t="s">
        <v>167</v>
      </c>
      <c r="P330">
        <v>0</v>
      </c>
      <c r="Q330" t="s">
        <v>35</v>
      </c>
      <c r="R330" t="s">
        <v>36</v>
      </c>
      <c r="S330">
        <v>7</v>
      </c>
      <c r="T330" t="s">
        <v>107</v>
      </c>
      <c r="U330" t="s">
        <v>91</v>
      </c>
      <c r="V330" t="s">
        <v>327</v>
      </c>
      <c r="W330" t="s">
        <v>256</v>
      </c>
      <c r="X330" t="s">
        <v>325</v>
      </c>
      <c r="Y330" t="s">
        <v>326</v>
      </c>
      <c r="Z330" t="s">
        <v>33</v>
      </c>
      <c r="AA330" s="1"/>
    </row>
    <row r="331" spans="1:27" x14ac:dyDescent="0.3">
      <c r="A331">
        <v>598005</v>
      </c>
      <c r="B331" t="s">
        <v>527</v>
      </c>
      <c r="C331" s="1">
        <v>41372</v>
      </c>
      <c r="D331" t="s">
        <v>79</v>
      </c>
      <c r="E331" t="s">
        <v>80</v>
      </c>
      <c r="F331" t="s">
        <v>56</v>
      </c>
      <c r="G331" t="s">
        <v>30</v>
      </c>
      <c r="H331" t="s">
        <v>30</v>
      </c>
      <c r="I331" t="s">
        <v>31</v>
      </c>
      <c r="J331" t="s">
        <v>257</v>
      </c>
      <c r="K331" t="s">
        <v>56</v>
      </c>
      <c r="L331">
        <v>0</v>
      </c>
      <c r="M331">
        <v>19</v>
      </c>
      <c r="N331" t="s">
        <v>33</v>
      </c>
      <c r="O331" t="s">
        <v>34</v>
      </c>
      <c r="P331">
        <v>19</v>
      </c>
      <c r="Q331" t="s">
        <v>35</v>
      </c>
      <c r="R331" t="s">
        <v>36</v>
      </c>
      <c r="S331">
        <v>8</v>
      </c>
      <c r="T331" t="s">
        <v>59</v>
      </c>
      <c r="U331" t="s">
        <v>214</v>
      </c>
      <c r="V331" t="s">
        <v>330</v>
      </c>
      <c r="W331" t="s">
        <v>86</v>
      </c>
      <c r="X331" t="s">
        <v>207</v>
      </c>
      <c r="Y331" t="s">
        <v>33</v>
      </c>
      <c r="Z331" t="s">
        <v>33</v>
      </c>
      <c r="AA331" s="1"/>
    </row>
    <row r="332" spans="1:27" x14ac:dyDescent="0.3">
      <c r="A332">
        <v>598006</v>
      </c>
      <c r="B332" t="s">
        <v>527</v>
      </c>
      <c r="C332" s="1">
        <v>41373</v>
      </c>
      <c r="D332" t="s">
        <v>63</v>
      </c>
      <c r="E332" t="s">
        <v>64</v>
      </c>
      <c r="F332" t="s">
        <v>65</v>
      </c>
      <c r="G332" t="s">
        <v>55</v>
      </c>
      <c r="H332" t="s">
        <v>65</v>
      </c>
      <c r="I332" t="s">
        <v>46</v>
      </c>
      <c r="J332" t="s">
        <v>136</v>
      </c>
      <c r="K332" t="s">
        <v>65</v>
      </c>
      <c r="L332">
        <v>0</v>
      </c>
      <c r="M332">
        <v>44</v>
      </c>
      <c r="N332" t="s">
        <v>33</v>
      </c>
      <c r="O332" t="s">
        <v>34</v>
      </c>
      <c r="P332">
        <v>44</v>
      </c>
      <c r="Q332" t="s">
        <v>35</v>
      </c>
      <c r="R332" t="s">
        <v>36</v>
      </c>
      <c r="S332">
        <v>10</v>
      </c>
      <c r="T332" t="s">
        <v>164</v>
      </c>
      <c r="U332" t="s">
        <v>270</v>
      </c>
      <c r="V332" t="s">
        <v>125</v>
      </c>
      <c r="W332" t="s">
        <v>172</v>
      </c>
      <c r="X332" t="s">
        <v>291</v>
      </c>
      <c r="Y332" t="s">
        <v>33</v>
      </c>
      <c r="Z332" t="s">
        <v>33</v>
      </c>
      <c r="AA332" s="1"/>
    </row>
    <row r="333" spans="1:27" x14ac:dyDescent="0.3">
      <c r="A333">
        <v>598007</v>
      </c>
      <c r="B333" t="s">
        <v>527</v>
      </c>
      <c r="C333" s="1">
        <v>41374</v>
      </c>
      <c r="D333" t="s">
        <v>42</v>
      </c>
      <c r="E333" t="s">
        <v>43</v>
      </c>
      <c r="F333" t="s">
        <v>44</v>
      </c>
      <c r="G333" t="s">
        <v>45</v>
      </c>
      <c r="H333" t="s">
        <v>45</v>
      </c>
      <c r="I333" t="s">
        <v>31</v>
      </c>
      <c r="J333" t="s">
        <v>47</v>
      </c>
      <c r="K333" t="s">
        <v>45</v>
      </c>
      <c r="L333">
        <v>10</v>
      </c>
      <c r="M333">
        <v>0</v>
      </c>
      <c r="N333" t="s">
        <v>33</v>
      </c>
      <c r="O333" t="s">
        <v>58</v>
      </c>
      <c r="P333">
        <v>10</v>
      </c>
      <c r="Q333" t="s">
        <v>35</v>
      </c>
      <c r="R333" t="s">
        <v>36</v>
      </c>
      <c r="S333">
        <v>11</v>
      </c>
      <c r="T333" t="s">
        <v>59</v>
      </c>
      <c r="U333" t="s">
        <v>86</v>
      </c>
      <c r="V333" t="s">
        <v>331</v>
      </c>
      <c r="W333" t="s">
        <v>214</v>
      </c>
      <c r="X333" t="s">
        <v>207</v>
      </c>
      <c r="Y333" t="s">
        <v>33</v>
      </c>
      <c r="Z333" t="s">
        <v>33</v>
      </c>
      <c r="AA333" s="1"/>
    </row>
    <row r="334" spans="1:27" x14ac:dyDescent="0.3">
      <c r="A334">
        <v>598008</v>
      </c>
      <c r="B334" t="s">
        <v>527</v>
      </c>
      <c r="C334" s="1">
        <v>41375</v>
      </c>
      <c r="D334" t="s">
        <v>27</v>
      </c>
      <c r="E334" t="s">
        <v>28</v>
      </c>
      <c r="F334" t="s">
        <v>29</v>
      </c>
      <c r="G334" t="s">
        <v>30</v>
      </c>
      <c r="H334" t="s">
        <v>29</v>
      </c>
      <c r="I334" t="s">
        <v>31</v>
      </c>
      <c r="J334" t="s">
        <v>161</v>
      </c>
      <c r="K334" t="s">
        <v>29</v>
      </c>
      <c r="L334">
        <v>8</v>
      </c>
      <c r="M334">
        <v>0</v>
      </c>
      <c r="N334" t="s">
        <v>33</v>
      </c>
      <c r="O334" t="s">
        <v>58</v>
      </c>
      <c r="P334">
        <v>8</v>
      </c>
      <c r="Q334" t="s">
        <v>35</v>
      </c>
      <c r="R334" t="s">
        <v>36</v>
      </c>
      <c r="S334">
        <v>12</v>
      </c>
      <c r="T334" t="s">
        <v>37</v>
      </c>
      <c r="U334" t="s">
        <v>107</v>
      </c>
      <c r="V334" t="s">
        <v>218</v>
      </c>
      <c r="W334" t="s">
        <v>172</v>
      </c>
      <c r="X334" t="s">
        <v>325</v>
      </c>
      <c r="Y334" t="s">
        <v>33</v>
      </c>
      <c r="Z334" t="s">
        <v>33</v>
      </c>
      <c r="AA334" s="1"/>
    </row>
    <row r="335" spans="1:27" x14ac:dyDescent="0.3">
      <c r="A335">
        <v>598009</v>
      </c>
      <c r="B335" t="s">
        <v>527</v>
      </c>
      <c r="C335" s="1">
        <v>41375</v>
      </c>
      <c r="D335" t="s">
        <v>301</v>
      </c>
      <c r="E335" t="s">
        <v>302</v>
      </c>
      <c r="F335" t="s">
        <v>262</v>
      </c>
      <c r="G335" t="s">
        <v>56</v>
      </c>
      <c r="H335" t="s">
        <v>56</v>
      </c>
      <c r="I335" t="s">
        <v>46</v>
      </c>
      <c r="J335" t="s">
        <v>332</v>
      </c>
      <c r="K335" t="s">
        <v>262</v>
      </c>
      <c r="L335">
        <v>7</v>
      </c>
      <c r="M335">
        <v>0</v>
      </c>
      <c r="N335" t="s">
        <v>33</v>
      </c>
      <c r="O335" t="s">
        <v>58</v>
      </c>
      <c r="P335">
        <v>7</v>
      </c>
      <c r="Q335" t="s">
        <v>35</v>
      </c>
      <c r="R335" t="s">
        <v>36</v>
      </c>
      <c r="S335">
        <v>13</v>
      </c>
      <c r="T335" t="s">
        <v>164</v>
      </c>
      <c r="U335" t="s">
        <v>256</v>
      </c>
      <c r="V335" t="s">
        <v>294</v>
      </c>
      <c r="W335" t="s">
        <v>270</v>
      </c>
      <c r="X335" t="s">
        <v>291</v>
      </c>
      <c r="Y335" t="s">
        <v>33</v>
      </c>
      <c r="Z335" t="s">
        <v>33</v>
      </c>
      <c r="AA335" s="1"/>
    </row>
    <row r="336" spans="1:27" x14ac:dyDescent="0.3">
      <c r="A336">
        <v>598010</v>
      </c>
      <c r="B336" t="s">
        <v>527</v>
      </c>
      <c r="C336" s="1">
        <v>41376</v>
      </c>
      <c r="D336" t="s">
        <v>53</v>
      </c>
      <c r="E336" t="s">
        <v>54</v>
      </c>
      <c r="F336" t="s">
        <v>55</v>
      </c>
      <c r="G336" t="s">
        <v>326</v>
      </c>
      <c r="H336" t="s">
        <v>55</v>
      </c>
      <c r="I336" t="s">
        <v>46</v>
      </c>
      <c r="J336" t="s">
        <v>126</v>
      </c>
      <c r="K336" t="s">
        <v>326</v>
      </c>
      <c r="L336">
        <v>3</v>
      </c>
      <c r="M336">
        <v>0</v>
      </c>
      <c r="N336" t="s">
        <v>33</v>
      </c>
      <c r="O336" t="s">
        <v>58</v>
      </c>
      <c r="P336">
        <v>3</v>
      </c>
      <c r="Q336" t="s">
        <v>35</v>
      </c>
      <c r="R336" t="s">
        <v>36</v>
      </c>
      <c r="S336">
        <v>14</v>
      </c>
      <c r="T336" t="s">
        <v>59</v>
      </c>
      <c r="U336" t="s">
        <v>333</v>
      </c>
      <c r="V336" t="s">
        <v>267</v>
      </c>
      <c r="W336" t="s">
        <v>86</v>
      </c>
      <c r="X336" t="s">
        <v>207</v>
      </c>
      <c r="Y336" t="s">
        <v>33</v>
      </c>
      <c r="Z336" t="s">
        <v>33</v>
      </c>
      <c r="AA336" s="1"/>
    </row>
    <row r="337" spans="1:27" x14ac:dyDescent="0.3">
      <c r="A337">
        <v>598011</v>
      </c>
      <c r="B337" t="s">
        <v>527</v>
      </c>
      <c r="C337" s="1">
        <v>41377</v>
      </c>
      <c r="D337" t="s">
        <v>63</v>
      </c>
      <c r="E337" t="s">
        <v>64</v>
      </c>
      <c r="F337" t="s">
        <v>65</v>
      </c>
      <c r="G337" t="s">
        <v>262</v>
      </c>
      <c r="H337" t="s">
        <v>65</v>
      </c>
      <c r="I337" t="s">
        <v>46</v>
      </c>
      <c r="J337" t="s">
        <v>190</v>
      </c>
      <c r="K337" t="s">
        <v>65</v>
      </c>
      <c r="L337">
        <v>0</v>
      </c>
      <c r="M337">
        <v>41</v>
      </c>
      <c r="N337" t="s">
        <v>33</v>
      </c>
      <c r="O337" t="s">
        <v>34</v>
      </c>
      <c r="P337">
        <v>41</v>
      </c>
      <c r="Q337" t="s">
        <v>35</v>
      </c>
      <c r="R337" t="s">
        <v>36</v>
      </c>
      <c r="S337">
        <v>15</v>
      </c>
      <c r="T337" t="s">
        <v>91</v>
      </c>
      <c r="U337" t="s">
        <v>157</v>
      </c>
      <c r="V337" t="s">
        <v>125</v>
      </c>
      <c r="W337" t="s">
        <v>139</v>
      </c>
      <c r="X337" t="s">
        <v>325</v>
      </c>
      <c r="Y337" t="s">
        <v>33</v>
      </c>
      <c r="Z337" t="s">
        <v>33</v>
      </c>
      <c r="AA337" s="1"/>
    </row>
    <row r="338" spans="1:27" x14ac:dyDescent="0.3">
      <c r="A338">
        <v>598012</v>
      </c>
      <c r="B338" t="s">
        <v>527</v>
      </c>
      <c r="C338" s="1">
        <v>41377</v>
      </c>
      <c r="D338" t="s">
        <v>88</v>
      </c>
      <c r="E338" t="s">
        <v>89</v>
      </c>
      <c r="F338" t="s">
        <v>45</v>
      </c>
      <c r="G338" t="s">
        <v>29</v>
      </c>
      <c r="H338" t="s">
        <v>45</v>
      </c>
      <c r="I338" t="s">
        <v>31</v>
      </c>
      <c r="J338" t="s">
        <v>300</v>
      </c>
      <c r="K338" t="s">
        <v>45</v>
      </c>
      <c r="L338">
        <v>4</v>
      </c>
      <c r="M338">
        <v>0</v>
      </c>
      <c r="N338" t="s">
        <v>33</v>
      </c>
      <c r="O338" t="s">
        <v>58</v>
      </c>
      <c r="P338">
        <v>4</v>
      </c>
      <c r="Q338" t="s">
        <v>35</v>
      </c>
      <c r="R338" t="s">
        <v>36</v>
      </c>
      <c r="S338">
        <v>16</v>
      </c>
      <c r="T338" t="s">
        <v>37</v>
      </c>
      <c r="U338" t="s">
        <v>107</v>
      </c>
      <c r="V338" t="s">
        <v>117</v>
      </c>
      <c r="W338" t="s">
        <v>172</v>
      </c>
      <c r="X338" t="s">
        <v>41</v>
      </c>
      <c r="Y338" t="s">
        <v>33</v>
      </c>
      <c r="Z338" t="s">
        <v>33</v>
      </c>
      <c r="AA338" s="1"/>
    </row>
    <row r="339" spans="1:27" x14ac:dyDescent="0.3">
      <c r="A339">
        <v>598013</v>
      </c>
      <c r="B339" t="s">
        <v>527</v>
      </c>
      <c r="C339" s="1">
        <v>41378</v>
      </c>
      <c r="D339" t="s">
        <v>71</v>
      </c>
      <c r="E339" t="s">
        <v>72</v>
      </c>
      <c r="F339" t="s">
        <v>30</v>
      </c>
      <c r="G339" t="s">
        <v>326</v>
      </c>
      <c r="H339" t="s">
        <v>30</v>
      </c>
      <c r="I339" t="s">
        <v>46</v>
      </c>
      <c r="J339" t="s">
        <v>189</v>
      </c>
      <c r="K339" t="s">
        <v>30</v>
      </c>
      <c r="L339">
        <v>0</v>
      </c>
      <c r="M339">
        <v>48</v>
      </c>
      <c r="N339" t="s">
        <v>33</v>
      </c>
      <c r="O339" t="s">
        <v>34</v>
      </c>
      <c r="P339">
        <v>48</v>
      </c>
      <c r="Q339" t="s">
        <v>35</v>
      </c>
      <c r="R339" t="s">
        <v>36</v>
      </c>
      <c r="S339">
        <v>17</v>
      </c>
      <c r="T339" t="s">
        <v>164</v>
      </c>
      <c r="U339" t="s">
        <v>270</v>
      </c>
      <c r="V339" t="s">
        <v>316</v>
      </c>
      <c r="W339" t="s">
        <v>256</v>
      </c>
      <c r="X339" t="s">
        <v>291</v>
      </c>
      <c r="Y339" t="s">
        <v>33</v>
      </c>
      <c r="Z339" t="s">
        <v>33</v>
      </c>
      <c r="AA339" s="1"/>
    </row>
    <row r="340" spans="1:27" x14ac:dyDescent="0.3">
      <c r="A340">
        <v>598014</v>
      </c>
      <c r="B340" t="s">
        <v>527</v>
      </c>
      <c r="C340" s="1">
        <v>41378</v>
      </c>
      <c r="D340" t="s">
        <v>79</v>
      </c>
      <c r="E340" t="s">
        <v>80</v>
      </c>
      <c r="F340" t="s">
        <v>56</v>
      </c>
      <c r="G340" t="s">
        <v>44</v>
      </c>
      <c r="H340" t="s">
        <v>56</v>
      </c>
      <c r="I340" t="s">
        <v>31</v>
      </c>
      <c r="J340" t="s">
        <v>334</v>
      </c>
      <c r="K340" t="s">
        <v>56</v>
      </c>
      <c r="L340">
        <v>6</v>
      </c>
      <c r="M340">
        <v>0</v>
      </c>
      <c r="N340" t="s">
        <v>33</v>
      </c>
      <c r="O340" t="s">
        <v>58</v>
      </c>
      <c r="P340">
        <v>6</v>
      </c>
      <c r="Q340" t="s">
        <v>35</v>
      </c>
      <c r="R340" t="s">
        <v>36</v>
      </c>
      <c r="S340">
        <v>18</v>
      </c>
      <c r="T340" t="s">
        <v>59</v>
      </c>
      <c r="U340" t="s">
        <v>86</v>
      </c>
      <c r="V340" t="s">
        <v>330</v>
      </c>
      <c r="W340" t="s">
        <v>214</v>
      </c>
      <c r="X340" t="s">
        <v>207</v>
      </c>
      <c r="Y340" t="s">
        <v>33</v>
      </c>
      <c r="Z340" t="s">
        <v>33</v>
      </c>
      <c r="AA340" s="1"/>
    </row>
    <row r="341" spans="1:27" x14ac:dyDescent="0.3">
      <c r="A341">
        <v>598015</v>
      </c>
      <c r="B341" t="s">
        <v>527</v>
      </c>
      <c r="C341" s="1">
        <v>41379</v>
      </c>
      <c r="D341" t="s">
        <v>88</v>
      </c>
      <c r="E341" t="s">
        <v>89</v>
      </c>
      <c r="F341" t="s">
        <v>45</v>
      </c>
      <c r="G341" t="s">
        <v>262</v>
      </c>
      <c r="H341" t="s">
        <v>262</v>
      </c>
      <c r="I341" t="s">
        <v>46</v>
      </c>
      <c r="J341" t="s">
        <v>293</v>
      </c>
      <c r="K341" t="s">
        <v>262</v>
      </c>
      <c r="L341">
        <v>0</v>
      </c>
      <c r="M341">
        <v>24</v>
      </c>
      <c r="N341" t="s">
        <v>33</v>
      </c>
      <c r="O341" t="s">
        <v>34</v>
      </c>
      <c r="P341">
        <v>24</v>
      </c>
      <c r="Q341" t="s">
        <v>35</v>
      </c>
      <c r="R341" t="s">
        <v>36</v>
      </c>
      <c r="S341">
        <v>19</v>
      </c>
      <c r="T341" t="s">
        <v>37</v>
      </c>
      <c r="U341" t="s">
        <v>107</v>
      </c>
      <c r="V341" t="s">
        <v>117</v>
      </c>
      <c r="W341" t="s">
        <v>172</v>
      </c>
      <c r="X341" t="s">
        <v>295</v>
      </c>
      <c r="Y341" t="s">
        <v>33</v>
      </c>
      <c r="Z341" t="s">
        <v>33</v>
      </c>
      <c r="AA341" s="1"/>
    </row>
    <row r="342" spans="1:27" x14ac:dyDescent="0.3">
      <c r="A342">
        <v>598016</v>
      </c>
      <c r="B342" t="s">
        <v>527</v>
      </c>
      <c r="C342" s="1">
        <v>41380</v>
      </c>
      <c r="D342" t="s">
        <v>42</v>
      </c>
      <c r="E342" t="s">
        <v>43</v>
      </c>
      <c r="F342" t="s">
        <v>44</v>
      </c>
      <c r="G342" t="s">
        <v>30</v>
      </c>
      <c r="H342" t="s">
        <v>30</v>
      </c>
      <c r="I342" t="s">
        <v>31</v>
      </c>
      <c r="J342" t="s">
        <v>335</v>
      </c>
      <c r="K342" t="s">
        <v>44</v>
      </c>
      <c r="L342">
        <v>0</v>
      </c>
      <c r="M342">
        <v>4</v>
      </c>
      <c r="N342" t="s">
        <v>33</v>
      </c>
      <c r="O342" t="s">
        <v>34</v>
      </c>
      <c r="P342">
        <v>4</v>
      </c>
      <c r="Q342" t="s">
        <v>35</v>
      </c>
      <c r="R342" t="s">
        <v>36</v>
      </c>
      <c r="S342">
        <v>20</v>
      </c>
      <c r="T342" t="s">
        <v>139</v>
      </c>
      <c r="U342" t="s">
        <v>157</v>
      </c>
      <c r="V342" t="s">
        <v>33</v>
      </c>
      <c r="W342" t="s">
        <v>170</v>
      </c>
      <c r="X342" t="s">
        <v>229</v>
      </c>
      <c r="Y342" t="s">
        <v>33</v>
      </c>
      <c r="Z342" t="s">
        <v>33</v>
      </c>
      <c r="AA342" s="1"/>
    </row>
    <row r="343" spans="1:27" x14ac:dyDescent="0.3">
      <c r="A343">
        <v>598017</v>
      </c>
      <c r="B343" t="s">
        <v>527</v>
      </c>
      <c r="C343" s="1">
        <v>41380</v>
      </c>
      <c r="D343" t="s">
        <v>27</v>
      </c>
      <c r="E343" t="s">
        <v>28</v>
      </c>
      <c r="F343" t="s">
        <v>29</v>
      </c>
      <c r="G343" t="s">
        <v>55</v>
      </c>
      <c r="H343" t="s">
        <v>29</v>
      </c>
      <c r="I343" t="s">
        <v>31</v>
      </c>
      <c r="J343" t="s">
        <v>274</v>
      </c>
      <c r="K343" t="s">
        <v>33</v>
      </c>
      <c r="L343">
        <v>0</v>
      </c>
      <c r="M343">
        <v>0</v>
      </c>
      <c r="N343" t="s">
        <v>167</v>
      </c>
      <c r="O343" t="s">
        <v>167</v>
      </c>
      <c r="P343">
        <v>0</v>
      </c>
      <c r="Q343" t="s">
        <v>35</v>
      </c>
      <c r="R343" t="s">
        <v>36</v>
      </c>
      <c r="S343">
        <v>21</v>
      </c>
      <c r="T343" t="s">
        <v>164</v>
      </c>
      <c r="U343" t="s">
        <v>270</v>
      </c>
      <c r="V343" t="s">
        <v>218</v>
      </c>
      <c r="W343" t="s">
        <v>256</v>
      </c>
      <c r="X343" t="s">
        <v>291</v>
      </c>
      <c r="Y343" t="s">
        <v>29</v>
      </c>
      <c r="Z343" t="s">
        <v>33</v>
      </c>
      <c r="AA343" s="1"/>
    </row>
    <row r="344" spans="1:27" x14ac:dyDescent="0.3">
      <c r="A344">
        <v>598018</v>
      </c>
      <c r="B344" t="s">
        <v>527</v>
      </c>
      <c r="C344" s="1">
        <v>41381</v>
      </c>
      <c r="D344" t="s">
        <v>301</v>
      </c>
      <c r="E344" t="s">
        <v>336</v>
      </c>
      <c r="F344" t="s">
        <v>262</v>
      </c>
      <c r="G344" t="s">
        <v>326</v>
      </c>
      <c r="H344" t="s">
        <v>262</v>
      </c>
      <c r="I344" t="s">
        <v>31</v>
      </c>
      <c r="J344" t="s">
        <v>126</v>
      </c>
      <c r="K344" t="s">
        <v>326</v>
      </c>
      <c r="L344">
        <v>0</v>
      </c>
      <c r="M344">
        <v>11</v>
      </c>
      <c r="N344" t="s">
        <v>33</v>
      </c>
      <c r="O344" t="s">
        <v>34</v>
      </c>
      <c r="P344">
        <v>11</v>
      </c>
      <c r="Q344" t="s">
        <v>35</v>
      </c>
      <c r="R344" t="s">
        <v>36</v>
      </c>
      <c r="S344">
        <v>22</v>
      </c>
      <c r="T344" t="s">
        <v>37</v>
      </c>
      <c r="U344" t="s">
        <v>107</v>
      </c>
      <c r="V344" t="s">
        <v>294</v>
      </c>
      <c r="W344" t="s">
        <v>172</v>
      </c>
      <c r="X344" t="s">
        <v>41</v>
      </c>
      <c r="Y344" t="s">
        <v>33</v>
      </c>
      <c r="Z344" t="s">
        <v>33</v>
      </c>
      <c r="AA344" s="1"/>
    </row>
    <row r="345" spans="1:27" x14ac:dyDescent="0.3">
      <c r="A345">
        <v>598019</v>
      </c>
      <c r="B345" t="s">
        <v>527</v>
      </c>
      <c r="C345" s="1">
        <v>41381</v>
      </c>
      <c r="D345" t="s">
        <v>79</v>
      </c>
      <c r="E345" t="s">
        <v>80</v>
      </c>
      <c r="F345" t="s">
        <v>56</v>
      </c>
      <c r="G345" t="s">
        <v>65</v>
      </c>
      <c r="H345" t="s">
        <v>56</v>
      </c>
      <c r="I345" t="s">
        <v>46</v>
      </c>
      <c r="J345" t="s">
        <v>296</v>
      </c>
      <c r="K345" t="s">
        <v>56</v>
      </c>
      <c r="L345">
        <v>0</v>
      </c>
      <c r="M345">
        <v>87</v>
      </c>
      <c r="N345" t="s">
        <v>33</v>
      </c>
      <c r="O345" t="s">
        <v>34</v>
      </c>
      <c r="P345">
        <v>87</v>
      </c>
      <c r="Q345" t="s">
        <v>35</v>
      </c>
      <c r="R345" t="s">
        <v>36</v>
      </c>
      <c r="S345">
        <v>23</v>
      </c>
      <c r="T345" t="s">
        <v>59</v>
      </c>
      <c r="U345" t="s">
        <v>86</v>
      </c>
      <c r="V345" t="s">
        <v>330</v>
      </c>
      <c r="W345" t="s">
        <v>214</v>
      </c>
      <c r="X345" t="s">
        <v>207</v>
      </c>
      <c r="Y345" t="s">
        <v>33</v>
      </c>
      <c r="Z345" t="s">
        <v>33</v>
      </c>
      <c r="AA345" s="1"/>
    </row>
    <row r="346" spans="1:27" x14ac:dyDescent="0.3">
      <c r="A346">
        <v>598020</v>
      </c>
      <c r="B346" t="s">
        <v>527</v>
      </c>
      <c r="C346" s="1">
        <v>41382</v>
      </c>
      <c r="D346" t="s">
        <v>53</v>
      </c>
      <c r="E346" t="s">
        <v>54</v>
      </c>
      <c r="F346" t="s">
        <v>55</v>
      </c>
      <c r="G346" t="s">
        <v>45</v>
      </c>
      <c r="H346" t="s">
        <v>45</v>
      </c>
      <c r="I346" t="s">
        <v>46</v>
      </c>
      <c r="J346" t="s">
        <v>47</v>
      </c>
      <c r="K346" t="s">
        <v>45</v>
      </c>
      <c r="L346">
        <v>0</v>
      </c>
      <c r="M346">
        <v>86</v>
      </c>
      <c r="N346" t="s">
        <v>33</v>
      </c>
      <c r="O346" t="s">
        <v>34</v>
      </c>
      <c r="P346">
        <v>86</v>
      </c>
      <c r="Q346" t="s">
        <v>35</v>
      </c>
      <c r="R346" t="s">
        <v>36</v>
      </c>
      <c r="S346">
        <v>24</v>
      </c>
      <c r="T346" t="s">
        <v>164</v>
      </c>
      <c r="U346" t="s">
        <v>270</v>
      </c>
      <c r="V346" t="s">
        <v>267</v>
      </c>
      <c r="W346" t="s">
        <v>256</v>
      </c>
      <c r="X346" t="s">
        <v>291</v>
      </c>
      <c r="Y346" t="s">
        <v>33</v>
      </c>
      <c r="Z346" t="s">
        <v>33</v>
      </c>
      <c r="AA346" s="1"/>
    </row>
    <row r="347" spans="1:27" x14ac:dyDescent="0.3">
      <c r="A347">
        <v>598021</v>
      </c>
      <c r="B347" t="s">
        <v>527</v>
      </c>
      <c r="C347" s="1">
        <v>41383</v>
      </c>
      <c r="D347" t="s">
        <v>83</v>
      </c>
      <c r="E347" t="s">
        <v>84</v>
      </c>
      <c r="F347" t="s">
        <v>326</v>
      </c>
      <c r="G347" t="s">
        <v>44</v>
      </c>
      <c r="H347" t="s">
        <v>44</v>
      </c>
      <c r="I347" t="s">
        <v>46</v>
      </c>
      <c r="J347" t="s">
        <v>329</v>
      </c>
      <c r="K347" t="s">
        <v>326</v>
      </c>
      <c r="L347">
        <v>5</v>
      </c>
      <c r="M347">
        <v>0</v>
      </c>
      <c r="N347" t="s">
        <v>33</v>
      </c>
      <c r="O347" t="s">
        <v>58</v>
      </c>
      <c r="P347">
        <v>5</v>
      </c>
      <c r="Q347" t="s">
        <v>35</v>
      </c>
      <c r="R347" t="s">
        <v>36</v>
      </c>
      <c r="S347">
        <v>25</v>
      </c>
      <c r="T347" t="s">
        <v>170</v>
      </c>
      <c r="U347" t="s">
        <v>139</v>
      </c>
      <c r="V347" t="s">
        <v>327</v>
      </c>
      <c r="W347" t="s">
        <v>33</v>
      </c>
      <c r="X347" t="s">
        <v>229</v>
      </c>
      <c r="Y347" t="s">
        <v>33</v>
      </c>
      <c r="Z347" t="s">
        <v>33</v>
      </c>
      <c r="AA347" s="1"/>
    </row>
    <row r="348" spans="1:27" x14ac:dyDescent="0.3">
      <c r="A348">
        <v>598022</v>
      </c>
      <c r="B348" t="s">
        <v>527</v>
      </c>
      <c r="C348" s="1">
        <v>41384</v>
      </c>
      <c r="D348" t="s">
        <v>71</v>
      </c>
      <c r="E348" t="s">
        <v>72</v>
      </c>
      <c r="F348" t="s">
        <v>30</v>
      </c>
      <c r="G348" t="s">
        <v>45</v>
      </c>
      <c r="H348" t="s">
        <v>30</v>
      </c>
      <c r="I348" t="s">
        <v>46</v>
      </c>
      <c r="J348" t="s">
        <v>300</v>
      </c>
      <c r="K348" t="s">
        <v>45</v>
      </c>
      <c r="L348">
        <v>4</v>
      </c>
      <c r="M348">
        <v>0</v>
      </c>
      <c r="N348" t="s">
        <v>33</v>
      </c>
      <c r="O348" t="s">
        <v>58</v>
      </c>
      <c r="P348">
        <v>4</v>
      </c>
      <c r="Q348" t="s">
        <v>35</v>
      </c>
      <c r="R348" t="s">
        <v>36</v>
      </c>
      <c r="S348">
        <v>26</v>
      </c>
      <c r="T348" t="s">
        <v>37</v>
      </c>
      <c r="U348" t="s">
        <v>107</v>
      </c>
      <c r="V348" t="s">
        <v>316</v>
      </c>
      <c r="W348" t="s">
        <v>172</v>
      </c>
      <c r="X348" t="s">
        <v>261</v>
      </c>
      <c r="Y348" t="s">
        <v>33</v>
      </c>
      <c r="Z348" t="s">
        <v>33</v>
      </c>
      <c r="AA348" s="1"/>
    </row>
    <row r="349" spans="1:27" x14ac:dyDescent="0.3">
      <c r="A349">
        <v>598023</v>
      </c>
      <c r="B349" t="s">
        <v>527</v>
      </c>
      <c r="C349" s="1">
        <v>41384</v>
      </c>
      <c r="D349" t="s">
        <v>27</v>
      </c>
      <c r="E349" t="s">
        <v>28</v>
      </c>
      <c r="F349" t="s">
        <v>29</v>
      </c>
      <c r="G349" t="s">
        <v>56</v>
      </c>
      <c r="H349" t="s">
        <v>29</v>
      </c>
      <c r="I349" t="s">
        <v>31</v>
      </c>
      <c r="J349" t="s">
        <v>111</v>
      </c>
      <c r="K349" t="s">
        <v>29</v>
      </c>
      <c r="L349">
        <v>7</v>
      </c>
      <c r="M349">
        <v>0</v>
      </c>
      <c r="N349" t="s">
        <v>33</v>
      </c>
      <c r="O349" t="s">
        <v>58</v>
      </c>
      <c r="P349">
        <v>7</v>
      </c>
      <c r="Q349" t="s">
        <v>35</v>
      </c>
      <c r="R349" t="s">
        <v>36</v>
      </c>
      <c r="S349">
        <v>27</v>
      </c>
      <c r="T349" t="s">
        <v>59</v>
      </c>
      <c r="U349" t="s">
        <v>86</v>
      </c>
      <c r="V349" t="s">
        <v>218</v>
      </c>
      <c r="W349" t="s">
        <v>214</v>
      </c>
      <c r="X349" t="s">
        <v>207</v>
      </c>
      <c r="Y349" t="s">
        <v>33</v>
      </c>
      <c r="Z349" t="s">
        <v>33</v>
      </c>
      <c r="AA349" s="1"/>
    </row>
    <row r="350" spans="1:27" x14ac:dyDescent="0.3">
      <c r="A350">
        <v>598024</v>
      </c>
      <c r="B350" t="s">
        <v>527</v>
      </c>
      <c r="C350" s="1">
        <v>41385</v>
      </c>
      <c r="D350" t="s">
        <v>53</v>
      </c>
      <c r="E350" t="s">
        <v>54</v>
      </c>
      <c r="F350" t="s">
        <v>55</v>
      </c>
      <c r="G350" t="s">
        <v>65</v>
      </c>
      <c r="H350" t="s">
        <v>65</v>
      </c>
      <c r="I350" t="s">
        <v>46</v>
      </c>
      <c r="J350" t="s">
        <v>85</v>
      </c>
      <c r="K350" t="s">
        <v>55</v>
      </c>
      <c r="L350">
        <v>9</v>
      </c>
      <c r="M350">
        <v>0</v>
      </c>
      <c r="N350" t="s">
        <v>33</v>
      </c>
      <c r="O350" t="s">
        <v>58</v>
      </c>
      <c r="P350">
        <v>9</v>
      </c>
      <c r="Q350" t="s">
        <v>35</v>
      </c>
      <c r="R350" t="s">
        <v>36</v>
      </c>
      <c r="S350">
        <v>28</v>
      </c>
      <c r="T350" t="s">
        <v>170</v>
      </c>
      <c r="U350" t="s">
        <v>91</v>
      </c>
      <c r="V350" t="s">
        <v>267</v>
      </c>
      <c r="W350" t="s">
        <v>139</v>
      </c>
      <c r="X350" t="s">
        <v>229</v>
      </c>
      <c r="Y350" t="s">
        <v>33</v>
      </c>
      <c r="Z350" t="s">
        <v>33</v>
      </c>
      <c r="AA350" s="1"/>
    </row>
    <row r="351" spans="1:27" x14ac:dyDescent="0.3">
      <c r="A351">
        <v>598025</v>
      </c>
      <c r="B351" t="s">
        <v>527</v>
      </c>
      <c r="C351" s="1">
        <v>41385</v>
      </c>
      <c r="D351" t="s">
        <v>42</v>
      </c>
      <c r="E351" t="s">
        <v>43</v>
      </c>
      <c r="F351" t="s">
        <v>44</v>
      </c>
      <c r="G351" t="s">
        <v>262</v>
      </c>
      <c r="H351" t="s">
        <v>44</v>
      </c>
      <c r="I351" t="s">
        <v>31</v>
      </c>
      <c r="J351" t="s">
        <v>337</v>
      </c>
      <c r="K351" t="s">
        <v>44</v>
      </c>
      <c r="L351">
        <v>7</v>
      </c>
      <c r="M351">
        <v>0</v>
      </c>
      <c r="N351" t="s">
        <v>33</v>
      </c>
      <c r="O351" t="s">
        <v>58</v>
      </c>
      <c r="P351">
        <v>7</v>
      </c>
      <c r="Q351" t="s">
        <v>35</v>
      </c>
      <c r="R351" t="s">
        <v>36</v>
      </c>
      <c r="S351">
        <v>29</v>
      </c>
      <c r="T351" t="s">
        <v>164</v>
      </c>
      <c r="U351" t="s">
        <v>256</v>
      </c>
      <c r="V351" t="s">
        <v>331</v>
      </c>
      <c r="W351" t="s">
        <v>270</v>
      </c>
      <c r="X351" t="s">
        <v>291</v>
      </c>
      <c r="Y351" t="s">
        <v>33</v>
      </c>
      <c r="Z351" t="s">
        <v>33</v>
      </c>
      <c r="AA351" s="1"/>
    </row>
    <row r="352" spans="1:27" x14ac:dyDescent="0.3">
      <c r="A352">
        <v>598026</v>
      </c>
      <c r="B352" t="s">
        <v>527</v>
      </c>
      <c r="C352" s="1">
        <v>41386</v>
      </c>
      <c r="D352" t="s">
        <v>88</v>
      </c>
      <c r="E352" t="s">
        <v>89</v>
      </c>
      <c r="F352" t="s">
        <v>45</v>
      </c>
      <c r="G352" t="s">
        <v>56</v>
      </c>
      <c r="H352" t="s">
        <v>56</v>
      </c>
      <c r="I352" t="s">
        <v>46</v>
      </c>
      <c r="J352" t="s">
        <v>47</v>
      </c>
      <c r="K352" t="s">
        <v>45</v>
      </c>
      <c r="L352">
        <v>5</v>
      </c>
      <c r="M352">
        <v>0</v>
      </c>
      <c r="N352" t="s">
        <v>33</v>
      </c>
      <c r="O352" t="s">
        <v>58</v>
      </c>
      <c r="P352">
        <v>5</v>
      </c>
      <c r="Q352" t="s">
        <v>35</v>
      </c>
      <c r="R352" t="s">
        <v>36</v>
      </c>
      <c r="S352">
        <v>30</v>
      </c>
      <c r="T352" t="s">
        <v>172</v>
      </c>
      <c r="U352" t="s">
        <v>107</v>
      </c>
      <c r="V352" t="s">
        <v>117</v>
      </c>
      <c r="W352" t="s">
        <v>37</v>
      </c>
      <c r="X352" t="s">
        <v>295</v>
      </c>
      <c r="Y352" t="s">
        <v>33</v>
      </c>
      <c r="Z352" t="s">
        <v>33</v>
      </c>
      <c r="AA352" s="1"/>
    </row>
    <row r="353" spans="1:27" x14ac:dyDescent="0.3">
      <c r="A353">
        <v>598027</v>
      </c>
      <c r="B353" t="s">
        <v>527</v>
      </c>
      <c r="C353" s="1">
        <v>41387</v>
      </c>
      <c r="D353" t="s">
        <v>27</v>
      </c>
      <c r="E353" t="s">
        <v>28</v>
      </c>
      <c r="F353" t="s">
        <v>29</v>
      </c>
      <c r="G353" t="s">
        <v>262</v>
      </c>
      <c r="H353" t="s">
        <v>262</v>
      </c>
      <c r="I353" t="s">
        <v>31</v>
      </c>
      <c r="J353" t="s">
        <v>161</v>
      </c>
      <c r="K353" t="s">
        <v>29</v>
      </c>
      <c r="L353">
        <v>0</v>
      </c>
      <c r="M353">
        <v>130</v>
      </c>
      <c r="N353" t="s">
        <v>33</v>
      </c>
      <c r="O353" t="s">
        <v>34</v>
      </c>
      <c r="P353">
        <v>130</v>
      </c>
      <c r="Q353" t="s">
        <v>35</v>
      </c>
      <c r="R353" t="s">
        <v>36</v>
      </c>
      <c r="S353">
        <v>31</v>
      </c>
      <c r="T353" t="s">
        <v>59</v>
      </c>
      <c r="U353" t="s">
        <v>86</v>
      </c>
      <c r="V353" t="s">
        <v>218</v>
      </c>
      <c r="W353" t="s">
        <v>214</v>
      </c>
      <c r="X353" t="s">
        <v>207</v>
      </c>
      <c r="Y353" t="s">
        <v>33</v>
      </c>
      <c r="Z353" t="s">
        <v>33</v>
      </c>
      <c r="AA353" s="1"/>
    </row>
    <row r="354" spans="1:27" x14ac:dyDescent="0.3">
      <c r="A354">
        <v>598028</v>
      </c>
      <c r="B354" t="s">
        <v>527</v>
      </c>
      <c r="C354" s="1">
        <v>41410</v>
      </c>
      <c r="D354" t="s">
        <v>248</v>
      </c>
      <c r="E354" t="s">
        <v>249</v>
      </c>
      <c r="F354" t="s">
        <v>44</v>
      </c>
      <c r="G354" t="s">
        <v>55</v>
      </c>
      <c r="H354" t="s">
        <v>55</v>
      </c>
      <c r="I354" t="s">
        <v>31</v>
      </c>
      <c r="J354" t="s">
        <v>337</v>
      </c>
      <c r="K354" t="s">
        <v>44</v>
      </c>
      <c r="L354">
        <v>0</v>
      </c>
      <c r="M354">
        <v>7</v>
      </c>
      <c r="N354" t="s">
        <v>33</v>
      </c>
      <c r="O354" t="s">
        <v>34</v>
      </c>
      <c r="P354">
        <v>7</v>
      </c>
      <c r="Q354" t="s">
        <v>35</v>
      </c>
      <c r="R354" t="s">
        <v>36</v>
      </c>
      <c r="S354">
        <v>67</v>
      </c>
      <c r="T354" t="s">
        <v>170</v>
      </c>
      <c r="U354" t="s">
        <v>91</v>
      </c>
      <c r="V354" t="s">
        <v>331</v>
      </c>
      <c r="W354" t="s">
        <v>139</v>
      </c>
      <c r="X354" t="s">
        <v>229</v>
      </c>
      <c r="Y354" t="s">
        <v>33</v>
      </c>
      <c r="Z354" t="s">
        <v>33</v>
      </c>
      <c r="AA354" s="1"/>
    </row>
    <row r="355" spans="1:27" x14ac:dyDescent="0.3">
      <c r="A355">
        <v>598029</v>
      </c>
      <c r="B355" t="s">
        <v>527</v>
      </c>
      <c r="C355" s="1">
        <v>41388</v>
      </c>
      <c r="D355" t="s">
        <v>71</v>
      </c>
      <c r="E355" t="s">
        <v>72</v>
      </c>
      <c r="F355" t="s">
        <v>30</v>
      </c>
      <c r="G355" t="s">
        <v>65</v>
      </c>
      <c r="H355" t="s">
        <v>30</v>
      </c>
      <c r="I355" t="s">
        <v>46</v>
      </c>
      <c r="J355" t="s">
        <v>195</v>
      </c>
      <c r="K355" t="s">
        <v>65</v>
      </c>
      <c r="L355">
        <v>5</v>
      </c>
      <c r="M355">
        <v>0</v>
      </c>
      <c r="N355" t="s">
        <v>33</v>
      </c>
      <c r="O355" t="s">
        <v>58</v>
      </c>
      <c r="P355">
        <v>5</v>
      </c>
      <c r="Q355" t="s">
        <v>35</v>
      </c>
      <c r="R355" t="s">
        <v>36</v>
      </c>
      <c r="S355">
        <v>33</v>
      </c>
      <c r="T355" t="s">
        <v>170</v>
      </c>
      <c r="U355" t="s">
        <v>91</v>
      </c>
      <c r="V355" t="s">
        <v>316</v>
      </c>
      <c r="W355" t="s">
        <v>139</v>
      </c>
      <c r="X355" t="s">
        <v>229</v>
      </c>
      <c r="Y355" t="s">
        <v>33</v>
      </c>
      <c r="Z355" t="s">
        <v>33</v>
      </c>
      <c r="AA355" s="1"/>
    </row>
    <row r="356" spans="1:27" x14ac:dyDescent="0.3">
      <c r="A356">
        <v>598030</v>
      </c>
      <c r="B356" t="s">
        <v>527</v>
      </c>
      <c r="C356" s="1">
        <v>41389</v>
      </c>
      <c r="D356" t="s">
        <v>88</v>
      </c>
      <c r="E356" t="s">
        <v>89</v>
      </c>
      <c r="F356" t="s">
        <v>45</v>
      </c>
      <c r="G356" t="s">
        <v>326</v>
      </c>
      <c r="H356" t="s">
        <v>326</v>
      </c>
      <c r="I356" t="s">
        <v>46</v>
      </c>
      <c r="J356" t="s">
        <v>102</v>
      </c>
      <c r="K356" t="s">
        <v>45</v>
      </c>
      <c r="L356">
        <v>5</v>
      </c>
      <c r="M356">
        <v>0</v>
      </c>
      <c r="N356" t="s">
        <v>33</v>
      </c>
      <c r="O356" t="s">
        <v>58</v>
      </c>
      <c r="P356">
        <v>5</v>
      </c>
      <c r="Q356" t="s">
        <v>35</v>
      </c>
      <c r="R356" t="s">
        <v>36</v>
      </c>
      <c r="S356">
        <v>34</v>
      </c>
      <c r="T356" t="s">
        <v>59</v>
      </c>
      <c r="U356" t="s">
        <v>214</v>
      </c>
      <c r="V356" t="s">
        <v>117</v>
      </c>
      <c r="W356" t="s">
        <v>86</v>
      </c>
      <c r="X356" t="s">
        <v>207</v>
      </c>
      <c r="Y356" t="s">
        <v>33</v>
      </c>
      <c r="Z356" t="s">
        <v>33</v>
      </c>
      <c r="AA356" s="1"/>
    </row>
    <row r="357" spans="1:27" x14ac:dyDescent="0.3">
      <c r="A357">
        <v>598031</v>
      </c>
      <c r="B357" t="s">
        <v>527</v>
      </c>
      <c r="C357" s="1">
        <v>41390</v>
      </c>
      <c r="D357" t="s">
        <v>71</v>
      </c>
      <c r="E357" t="s">
        <v>72</v>
      </c>
      <c r="F357" t="s">
        <v>30</v>
      </c>
      <c r="G357" t="s">
        <v>44</v>
      </c>
      <c r="H357" t="s">
        <v>44</v>
      </c>
      <c r="I357" t="s">
        <v>46</v>
      </c>
      <c r="J357" t="s">
        <v>188</v>
      </c>
      <c r="K357" t="s">
        <v>30</v>
      </c>
      <c r="L357">
        <v>6</v>
      </c>
      <c r="M357">
        <v>0</v>
      </c>
      <c r="N357" t="s">
        <v>33</v>
      </c>
      <c r="O357" t="s">
        <v>58</v>
      </c>
      <c r="P357">
        <v>6</v>
      </c>
      <c r="Q357" t="s">
        <v>35</v>
      </c>
      <c r="R357" t="s">
        <v>36</v>
      </c>
      <c r="S357">
        <v>35</v>
      </c>
      <c r="T357" t="s">
        <v>139</v>
      </c>
      <c r="U357" t="s">
        <v>91</v>
      </c>
      <c r="V357" t="s">
        <v>316</v>
      </c>
      <c r="W357" t="s">
        <v>170</v>
      </c>
      <c r="X357" t="s">
        <v>229</v>
      </c>
      <c r="Y357" t="s">
        <v>33</v>
      </c>
      <c r="Z357" t="s">
        <v>33</v>
      </c>
      <c r="AA357" s="1"/>
    </row>
    <row r="358" spans="1:27" x14ac:dyDescent="0.3">
      <c r="A358">
        <v>598032</v>
      </c>
      <c r="B358" t="s">
        <v>527</v>
      </c>
      <c r="C358" s="1">
        <v>41391</v>
      </c>
      <c r="D358" t="s">
        <v>79</v>
      </c>
      <c r="E358" t="s">
        <v>80</v>
      </c>
      <c r="F358" t="s">
        <v>56</v>
      </c>
      <c r="G358" t="s">
        <v>326</v>
      </c>
      <c r="H358" t="s">
        <v>326</v>
      </c>
      <c r="I358" t="s">
        <v>46</v>
      </c>
      <c r="J358" t="s">
        <v>334</v>
      </c>
      <c r="K358" t="s">
        <v>56</v>
      </c>
      <c r="L358">
        <v>8</v>
      </c>
      <c r="M358">
        <v>0</v>
      </c>
      <c r="N358" t="s">
        <v>33</v>
      </c>
      <c r="O358" t="s">
        <v>58</v>
      </c>
      <c r="P358">
        <v>8</v>
      </c>
      <c r="Q358" t="s">
        <v>35</v>
      </c>
      <c r="R358" t="s">
        <v>36</v>
      </c>
      <c r="S358">
        <v>36</v>
      </c>
      <c r="T358" t="s">
        <v>270</v>
      </c>
      <c r="U358" t="s">
        <v>256</v>
      </c>
      <c r="V358" t="s">
        <v>330</v>
      </c>
      <c r="W358" t="s">
        <v>164</v>
      </c>
      <c r="X358" t="s">
        <v>291</v>
      </c>
      <c r="Y358" t="s">
        <v>33</v>
      </c>
      <c r="Z358" t="s">
        <v>33</v>
      </c>
      <c r="AA358" s="1"/>
    </row>
    <row r="359" spans="1:27" x14ac:dyDescent="0.3">
      <c r="A359">
        <v>598033</v>
      </c>
      <c r="B359" t="s">
        <v>527</v>
      </c>
      <c r="C359" s="1">
        <v>41391</v>
      </c>
      <c r="D359" t="s">
        <v>63</v>
      </c>
      <c r="E359" t="s">
        <v>64</v>
      </c>
      <c r="F359" t="s">
        <v>65</v>
      </c>
      <c r="G359" t="s">
        <v>29</v>
      </c>
      <c r="H359" t="s">
        <v>65</v>
      </c>
      <c r="I359" t="s">
        <v>46</v>
      </c>
      <c r="J359" t="s">
        <v>195</v>
      </c>
      <c r="K359" t="s">
        <v>65</v>
      </c>
      <c r="L359">
        <v>0</v>
      </c>
      <c r="M359">
        <v>58</v>
      </c>
      <c r="N359" t="s">
        <v>33</v>
      </c>
      <c r="O359" t="s">
        <v>34</v>
      </c>
      <c r="P359">
        <v>58</v>
      </c>
      <c r="Q359" t="s">
        <v>35</v>
      </c>
      <c r="R359" t="s">
        <v>36</v>
      </c>
      <c r="S359">
        <v>37</v>
      </c>
      <c r="T359" t="s">
        <v>37</v>
      </c>
      <c r="U359" t="s">
        <v>172</v>
      </c>
      <c r="V359" t="s">
        <v>125</v>
      </c>
      <c r="W359" t="s">
        <v>107</v>
      </c>
      <c r="X359" t="s">
        <v>41</v>
      </c>
      <c r="Y359" t="s">
        <v>33</v>
      </c>
      <c r="Z359" t="s">
        <v>33</v>
      </c>
      <c r="AA359" s="1"/>
    </row>
    <row r="360" spans="1:27" x14ac:dyDescent="0.3">
      <c r="A360">
        <v>598034</v>
      </c>
      <c r="B360" t="s">
        <v>527</v>
      </c>
      <c r="C360" s="1">
        <v>41392</v>
      </c>
      <c r="D360" t="s">
        <v>88</v>
      </c>
      <c r="E360" t="s">
        <v>89</v>
      </c>
      <c r="F360" t="s">
        <v>45</v>
      </c>
      <c r="G360" t="s">
        <v>30</v>
      </c>
      <c r="H360" t="s">
        <v>30</v>
      </c>
      <c r="I360" t="s">
        <v>31</v>
      </c>
      <c r="J360" t="s">
        <v>47</v>
      </c>
      <c r="K360" t="s">
        <v>45</v>
      </c>
      <c r="L360">
        <v>0</v>
      </c>
      <c r="M360">
        <v>14</v>
      </c>
      <c r="N360" t="s">
        <v>33</v>
      </c>
      <c r="O360" t="s">
        <v>34</v>
      </c>
      <c r="P360">
        <v>14</v>
      </c>
      <c r="Q360" t="s">
        <v>35</v>
      </c>
      <c r="R360" t="s">
        <v>36</v>
      </c>
      <c r="S360">
        <v>38</v>
      </c>
      <c r="T360" t="s">
        <v>59</v>
      </c>
      <c r="U360" t="s">
        <v>157</v>
      </c>
      <c r="V360" t="s">
        <v>117</v>
      </c>
      <c r="W360" t="s">
        <v>86</v>
      </c>
      <c r="X360" t="s">
        <v>207</v>
      </c>
      <c r="Y360" t="s">
        <v>33</v>
      </c>
      <c r="Z360" t="s">
        <v>33</v>
      </c>
      <c r="AA360" s="1"/>
    </row>
    <row r="361" spans="1:27" x14ac:dyDescent="0.3">
      <c r="A361">
        <v>598035</v>
      </c>
      <c r="B361" t="s">
        <v>527</v>
      </c>
      <c r="C361" s="1">
        <v>41392</v>
      </c>
      <c r="D361" t="s">
        <v>338</v>
      </c>
      <c r="E361" t="s">
        <v>339</v>
      </c>
      <c r="F361" t="s">
        <v>55</v>
      </c>
      <c r="G361" t="s">
        <v>262</v>
      </c>
      <c r="H361" t="s">
        <v>262</v>
      </c>
      <c r="I361" t="s">
        <v>31</v>
      </c>
      <c r="J361" t="s">
        <v>232</v>
      </c>
      <c r="K361" t="s">
        <v>55</v>
      </c>
      <c r="L361">
        <v>0</v>
      </c>
      <c r="M361">
        <v>15</v>
      </c>
      <c r="N361" t="s">
        <v>33</v>
      </c>
      <c r="O361" t="s">
        <v>34</v>
      </c>
      <c r="P361">
        <v>15</v>
      </c>
      <c r="Q361" t="s">
        <v>35</v>
      </c>
      <c r="R361" t="s">
        <v>36</v>
      </c>
      <c r="S361">
        <v>39</v>
      </c>
      <c r="T361" t="s">
        <v>139</v>
      </c>
      <c r="U361" t="s">
        <v>91</v>
      </c>
      <c r="V361" t="s">
        <v>323</v>
      </c>
      <c r="W361" t="s">
        <v>170</v>
      </c>
      <c r="X361" t="s">
        <v>229</v>
      </c>
      <c r="Y361" t="s">
        <v>33</v>
      </c>
      <c r="Z361" t="s">
        <v>33</v>
      </c>
      <c r="AA361" s="1"/>
    </row>
    <row r="362" spans="1:27" x14ac:dyDescent="0.3">
      <c r="A362">
        <v>598036</v>
      </c>
      <c r="B362" t="s">
        <v>527</v>
      </c>
      <c r="C362" s="1">
        <v>41393</v>
      </c>
      <c r="D362" t="s">
        <v>79</v>
      </c>
      <c r="E362" t="s">
        <v>80</v>
      </c>
      <c r="F362" t="s">
        <v>56</v>
      </c>
      <c r="G362" t="s">
        <v>29</v>
      </c>
      <c r="H362" t="s">
        <v>56</v>
      </c>
      <c r="I362" t="s">
        <v>31</v>
      </c>
      <c r="J362" t="s">
        <v>340</v>
      </c>
      <c r="K362" t="s">
        <v>56</v>
      </c>
      <c r="L362">
        <v>4</v>
      </c>
      <c r="M362">
        <v>0</v>
      </c>
      <c r="N362" t="s">
        <v>33</v>
      </c>
      <c r="O362" t="s">
        <v>58</v>
      </c>
      <c r="P362">
        <v>4</v>
      </c>
      <c r="Q362" t="s">
        <v>35</v>
      </c>
      <c r="R362" t="s">
        <v>36</v>
      </c>
      <c r="S362">
        <v>40</v>
      </c>
      <c r="T362" t="s">
        <v>164</v>
      </c>
      <c r="U362" t="s">
        <v>256</v>
      </c>
      <c r="V362" t="s">
        <v>330</v>
      </c>
      <c r="W362" t="s">
        <v>270</v>
      </c>
      <c r="X362" t="s">
        <v>291</v>
      </c>
      <c r="Y362" t="s">
        <v>33</v>
      </c>
      <c r="Z362" t="s">
        <v>33</v>
      </c>
      <c r="AA362" s="1"/>
    </row>
    <row r="363" spans="1:27" x14ac:dyDescent="0.3">
      <c r="A363">
        <v>598037</v>
      </c>
      <c r="B363" t="s">
        <v>527</v>
      </c>
      <c r="C363" s="1">
        <v>41393</v>
      </c>
      <c r="D363" t="s">
        <v>63</v>
      </c>
      <c r="E363" t="s">
        <v>64</v>
      </c>
      <c r="F363" t="s">
        <v>65</v>
      </c>
      <c r="G363" t="s">
        <v>44</v>
      </c>
      <c r="H363" t="s">
        <v>65</v>
      </c>
      <c r="I363" t="s">
        <v>46</v>
      </c>
      <c r="J363" t="s">
        <v>190</v>
      </c>
      <c r="K363" t="s">
        <v>65</v>
      </c>
      <c r="L363">
        <v>0</v>
      </c>
      <c r="M363">
        <v>4</v>
      </c>
      <c r="N363" t="s">
        <v>33</v>
      </c>
      <c r="O363" t="s">
        <v>34</v>
      </c>
      <c r="P363">
        <v>4</v>
      </c>
      <c r="Q363" t="s">
        <v>35</v>
      </c>
      <c r="R363" t="s">
        <v>36</v>
      </c>
      <c r="S363">
        <v>41</v>
      </c>
      <c r="T363" t="s">
        <v>37</v>
      </c>
      <c r="U363" t="s">
        <v>107</v>
      </c>
      <c r="V363" t="s">
        <v>125</v>
      </c>
      <c r="W363" t="s">
        <v>172</v>
      </c>
      <c r="X363" t="s">
        <v>41</v>
      </c>
      <c r="Y363" t="s">
        <v>33</v>
      </c>
      <c r="Z363" t="s">
        <v>33</v>
      </c>
      <c r="AA363" s="1"/>
    </row>
    <row r="364" spans="1:27" x14ac:dyDescent="0.3">
      <c r="A364">
        <v>598038</v>
      </c>
      <c r="B364" t="s">
        <v>527</v>
      </c>
      <c r="C364" s="1">
        <v>41394</v>
      </c>
      <c r="D364" t="s">
        <v>301</v>
      </c>
      <c r="E364" t="s">
        <v>302</v>
      </c>
      <c r="F364" t="s">
        <v>262</v>
      </c>
      <c r="G364" t="s">
        <v>45</v>
      </c>
      <c r="H364" t="s">
        <v>45</v>
      </c>
      <c r="I364" t="s">
        <v>46</v>
      </c>
      <c r="J364" t="s">
        <v>102</v>
      </c>
      <c r="K364" t="s">
        <v>45</v>
      </c>
      <c r="L364">
        <v>0</v>
      </c>
      <c r="M364">
        <v>37</v>
      </c>
      <c r="N364" t="s">
        <v>33</v>
      </c>
      <c r="O364" t="s">
        <v>34</v>
      </c>
      <c r="P364">
        <v>37</v>
      </c>
      <c r="Q364" t="s">
        <v>35</v>
      </c>
      <c r="R364" t="s">
        <v>36</v>
      </c>
      <c r="S364">
        <v>42</v>
      </c>
      <c r="T364" t="s">
        <v>214</v>
      </c>
      <c r="U364" t="s">
        <v>157</v>
      </c>
      <c r="V364" t="s">
        <v>294</v>
      </c>
      <c r="W364" t="s">
        <v>59</v>
      </c>
      <c r="X364" t="s">
        <v>207</v>
      </c>
      <c r="Y364" t="s">
        <v>33</v>
      </c>
      <c r="Z364" t="s">
        <v>33</v>
      </c>
      <c r="AA364" s="1"/>
    </row>
    <row r="365" spans="1:27" x14ac:dyDescent="0.3">
      <c r="A365">
        <v>598039</v>
      </c>
      <c r="B365" t="s">
        <v>527</v>
      </c>
      <c r="C365" s="1">
        <v>41395</v>
      </c>
      <c r="D365" t="s">
        <v>83</v>
      </c>
      <c r="E365" t="s">
        <v>84</v>
      </c>
      <c r="F365" t="s">
        <v>326</v>
      </c>
      <c r="G365" t="s">
        <v>65</v>
      </c>
      <c r="H365" t="s">
        <v>65</v>
      </c>
      <c r="I365" t="s">
        <v>46</v>
      </c>
      <c r="J365" t="s">
        <v>276</v>
      </c>
      <c r="K365" t="s">
        <v>326</v>
      </c>
      <c r="L365">
        <v>7</v>
      </c>
      <c r="M365">
        <v>0</v>
      </c>
      <c r="N365" t="s">
        <v>33</v>
      </c>
      <c r="O365" t="s">
        <v>58</v>
      </c>
      <c r="P365">
        <v>7</v>
      </c>
      <c r="Q365" t="s">
        <v>35</v>
      </c>
      <c r="R365" t="s">
        <v>36</v>
      </c>
      <c r="S365">
        <v>43</v>
      </c>
      <c r="T365" t="s">
        <v>37</v>
      </c>
      <c r="U365" t="s">
        <v>172</v>
      </c>
      <c r="V365" t="s">
        <v>327</v>
      </c>
      <c r="W365" t="s">
        <v>107</v>
      </c>
      <c r="X365" t="s">
        <v>41</v>
      </c>
      <c r="Y365" t="s">
        <v>33</v>
      </c>
      <c r="Z365" t="s">
        <v>33</v>
      </c>
      <c r="AA365" s="1"/>
    </row>
    <row r="366" spans="1:27" x14ac:dyDescent="0.3">
      <c r="A366">
        <v>598040</v>
      </c>
      <c r="B366" t="s">
        <v>527</v>
      </c>
      <c r="C366" s="1">
        <v>41395</v>
      </c>
      <c r="D366" t="s">
        <v>338</v>
      </c>
      <c r="E366" t="s">
        <v>339</v>
      </c>
      <c r="F366" t="s">
        <v>55</v>
      </c>
      <c r="G366" t="s">
        <v>30</v>
      </c>
      <c r="H366" t="s">
        <v>30</v>
      </c>
      <c r="I366" t="s">
        <v>46</v>
      </c>
      <c r="J366" t="s">
        <v>232</v>
      </c>
      <c r="K366" t="s">
        <v>55</v>
      </c>
      <c r="L366">
        <v>7</v>
      </c>
      <c r="M366">
        <v>0</v>
      </c>
      <c r="N366" t="s">
        <v>33</v>
      </c>
      <c r="O366" t="s">
        <v>58</v>
      </c>
      <c r="P366">
        <v>7</v>
      </c>
      <c r="Q366" t="s">
        <v>35</v>
      </c>
      <c r="R366" t="s">
        <v>36</v>
      </c>
      <c r="S366">
        <v>44</v>
      </c>
      <c r="T366" t="s">
        <v>170</v>
      </c>
      <c r="U366" t="s">
        <v>139</v>
      </c>
      <c r="V366" t="s">
        <v>323</v>
      </c>
      <c r="W366" t="s">
        <v>91</v>
      </c>
      <c r="X366" t="s">
        <v>229</v>
      </c>
      <c r="Y366" t="s">
        <v>33</v>
      </c>
      <c r="Z366" t="s">
        <v>33</v>
      </c>
      <c r="AA366" s="1"/>
    </row>
    <row r="367" spans="1:27" x14ac:dyDescent="0.3">
      <c r="A367">
        <v>598041</v>
      </c>
      <c r="B367" t="s">
        <v>527</v>
      </c>
      <c r="C367" s="1">
        <v>41396</v>
      </c>
      <c r="D367" t="s">
        <v>88</v>
      </c>
      <c r="E367" t="s">
        <v>89</v>
      </c>
      <c r="F367" t="s">
        <v>45</v>
      </c>
      <c r="G367" t="s">
        <v>44</v>
      </c>
      <c r="H367" t="s">
        <v>45</v>
      </c>
      <c r="I367" t="s">
        <v>46</v>
      </c>
      <c r="J367" t="s">
        <v>141</v>
      </c>
      <c r="K367" t="s">
        <v>45</v>
      </c>
      <c r="L367">
        <v>0</v>
      </c>
      <c r="M367">
        <v>15</v>
      </c>
      <c r="N367" t="s">
        <v>33</v>
      </c>
      <c r="O367" t="s">
        <v>34</v>
      </c>
      <c r="P367">
        <v>15</v>
      </c>
      <c r="Q367" t="s">
        <v>35</v>
      </c>
      <c r="R367" t="s">
        <v>36</v>
      </c>
      <c r="S367">
        <v>45</v>
      </c>
      <c r="T367" t="s">
        <v>164</v>
      </c>
      <c r="U367" t="s">
        <v>270</v>
      </c>
      <c r="V367" t="s">
        <v>117</v>
      </c>
      <c r="W367" t="s">
        <v>341</v>
      </c>
      <c r="X367" t="s">
        <v>261</v>
      </c>
      <c r="Y367" t="s">
        <v>33</v>
      </c>
      <c r="Z367" t="s">
        <v>33</v>
      </c>
      <c r="AA367" s="1"/>
    </row>
    <row r="368" spans="1:27" x14ac:dyDescent="0.3">
      <c r="A368">
        <v>598042</v>
      </c>
      <c r="B368" t="s">
        <v>527</v>
      </c>
      <c r="C368" s="1">
        <v>41396</v>
      </c>
      <c r="D368" t="s">
        <v>301</v>
      </c>
      <c r="E368" t="s">
        <v>302</v>
      </c>
      <c r="F368" t="s">
        <v>262</v>
      </c>
      <c r="G368" t="s">
        <v>29</v>
      </c>
      <c r="H368" t="s">
        <v>29</v>
      </c>
      <c r="I368" t="s">
        <v>46</v>
      </c>
      <c r="J368" t="s">
        <v>165</v>
      </c>
      <c r="K368" t="s">
        <v>29</v>
      </c>
      <c r="L368">
        <v>0</v>
      </c>
      <c r="M368">
        <v>17</v>
      </c>
      <c r="N368" t="s">
        <v>33</v>
      </c>
      <c r="O368" t="s">
        <v>34</v>
      </c>
      <c r="P368">
        <v>17</v>
      </c>
      <c r="Q368" t="s">
        <v>35</v>
      </c>
      <c r="R368" t="s">
        <v>36</v>
      </c>
      <c r="S368">
        <v>46</v>
      </c>
      <c r="T368" t="s">
        <v>59</v>
      </c>
      <c r="U368" t="s">
        <v>86</v>
      </c>
      <c r="V368" t="s">
        <v>294</v>
      </c>
      <c r="W368" t="s">
        <v>333</v>
      </c>
      <c r="X368" t="s">
        <v>207</v>
      </c>
      <c r="Y368" t="s">
        <v>33</v>
      </c>
      <c r="Z368" t="s">
        <v>33</v>
      </c>
      <c r="AA368" s="1"/>
    </row>
    <row r="369" spans="1:27" x14ac:dyDescent="0.3">
      <c r="A369">
        <v>598043</v>
      </c>
      <c r="B369" t="s">
        <v>527</v>
      </c>
      <c r="C369" s="1">
        <v>41397</v>
      </c>
      <c r="D369" t="s">
        <v>71</v>
      </c>
      <c r="E369" t="s">
        <v>72</v>
      </c>
      <c r="F369" t="s">
        <v>30</v>
      </c>
      <c r="G369" t="s">
        <v>56</v>
      </c>
      <c r="H369" t="s">
        <v>56</v>
      </c>
      <c r="I369" t="s">
        <v>46</v>
      </c>
      <c r="J369" t="s">
        <v>92</v>
      </c>
      <c r="K369" t="s">
        <v>30</v>
      </c>
      <c r="L369">
        <v>8</v>
      </c>
      <c r="M369">
        <v>0</v>
      </c>
      <c r="N369" t="s">
        <v>33</v>
      </c>
      <c r="O369" t="s">
        <v>58</v>
      </c>
      <c r="P369">
        <v>8</v>
      </c>
      <c r="Q369" t="s">
        <v>35</v>
      </c>
      <c r="R369" t="s">
        <v>36</v>
      </c>
      <c r="S369">
        <v>47</v>
      </c>
      <c r="T369" t="s">
        <v>170</v>
      </c>
      <c r="U369" t="s">
        <v>139</v>
      </c>
      <c r="V369" t="s">
        <v>316</v>
      </c>
      <c r="W369" t="s">
        <v>91</v>
      </c>
      <c r="X369" t="s">
        <v>229</v>
      </c>
      <c r="Y369" t="s">
        <v>33</v>
      </c>
      <c r="Z369" t="s">
        <v>33</v>
      </c>
      <c r="AA369" s="1"/>
    </row>
    <row r="370" spans="1:27" x14ac:dyDescent="0.3">
      <c r="A370">
        <v>598044</v>
      </c>
      <c r="B370" t="s">
        <v>527</v>
      </c>
      <c r="C370" s="1">
        <v>41398</v>
      </c>
      <c r="D370" t="s">
        <v>83</v>
      </c>
      <c r="E370" t="s">
        <v>84</v>
      </c>
      <c r="F370" t="s">
        <v>326</v>
      </c>
      <c r="G370" t="s">
        <v>55</v>
      </c>
      <c r="H370" t="s">
        <v>55</v>
      </c>
      <c r="I370" t="s">
        <v>46</v>
      </c>
      <c r="J370" t="s">
        <v>342</v>
      </c>
      <c r="K370" t="s">
        <v>326</v>
      </c>
      <c r="L370">
        <v>6</v>
      </c>
      <c r="M370">
        <v>0</v>
      </c>
      <c r="N370" t="s">
        <v>33</v>
      </c>
      <c r="O370" t="s">
        <v>58</v>
      </c>
      <c r="P370">
        <v>6</v>
      </c>
      <c r="Q370" t="s">
        <v>35</v>
      </c>
      <c r="R370" t="s">
        <v>36</v>
      </c>
      <c r="S370">
        <v>48</v>
      </c>
      <c r="T370" t="s">
        <v>37</v>
      </c>
      <c r="U370" t="s">
        <v>172</v>
      </c>
      <c r="V370" t="s">
        <v>327</v>
      </c>
      <c r="W370" t="s">
        <v>107</v>
      </c>
      <c r="X370" t="s">
        <v>41</v>
      </c>
      <c r="Y370" t="s">
        <v>33</v>
      </c>
      <c r="Z370" t="s">
        <v>33</v>
      </c>
      <c r="AA370" s="1"/>
    </row>
    <row r="371" spans="1:27" x14ac:dyDescent="0.3">
      <c r="A371">
        <v>598045</v>
      </c>
      <c r="B371" t="s">
        <v>527</v>
      </c>
      <c r="C371" s="1">
        <v>41408</v>
      </c>
      <c r="D371" t="s">
        <v>27</v>
      </c>
      <c r="E371" t="s">
        <v>28</v>
      </c>
      <c r="F371" t="s">
        <v>29</v>
      </c>
      <c r="G371" t="s">
        <v>44</v>
      </c>
      <c r="H371" t="s">
        <v>44</v>
      </c>
      <c r="I371" t="s">
        <v>31</v>
      </c>
      <c r="J371" t="s">
        <v>98</v>
      </c>
      <c r="K371" t="s">
        <v>44</v>
      </c>
      <c r="L371">
        <v>7</v>
      </c>
      <c r="M371">
        <v>0</v>
      </c>
      <c r="N371" t="s">
        <v>33</v>
      </c>
      <c r="O371" t="s">
        <v>58</v>
      </c>
      <c r="P371">
        <v>7</v>
      </c>
      <c r="Q371" t="s">
        <v>35</v>
      </c>
      <c r="R371" t="s">
        <v>36</v>
      </c>
      <c r="S371">
        <v>63</v>
      </c>
      <c r="T371" t="s">
        <v>170</v>
      </c>
      <c r="U371" t="s">
        <v>91</v>
      </c>
      <c r="V371" t="s">
        <v>218</v>
      </c>
      <c r="W371" t="s">
        <v>139</v>
      </c>
      <c r="X371" t="s">
        <v>229</v>
      </c>
      <c r="Y371" t="s">
        <v>33</v>
      </c>
      <c r="Z371" t="s">
        <v>33</v>
      </c>
      <c r="AA371" s="1"/>
    </row>
    <row r="372" spans="1:27" x14ac:dyDescent="0.3">
      <c r="A372">
        <v>598046</v>
      </c>
      <c r="B372" t="s">
        <v>527</v>
      </c>
      <c r="C372" s="1">
        <v>41399</v>
      </c>
      <c r="D372" t="s">
        <v>63</v>
      </c>
      <c r="E372" t="s">
        <v>64</v>
      </c>
      <c r="F372" t="s">
        <v>65</v>
      </c>
      <c r="G372" t="s">
        <v>45</v>
      </c>
      <c r="H372" t="s">
        <v>65</v>
      </c>
      <c r="I372" t="s">
        <v>46</v>
      </c>
      <c r="J372" t="s">
        <v>343</v>
      </c>
      <c r="K372" t="s">
        <v>65</v>
      </c>
      <c r="L372">
        <v>0</v>
      </c>
      <c r="M372">
        <v>60</v>
      </c>
      <c r="N372" t="s">
        <v>33</v>
      </c>
      <c r="O372" t="s">
        <v>34</v>
      </c>
      <c r="P372">
        <v>60</v>
      </c>
      <c r="Q372" t="s">
        <v>35</v>
      </c>
      <c r="R372" t="s">
        <v>36</v>
      </c>
      <c r="S372">
        <v>49</v>
      </c>
      <c r="T372" t="s">
        <v>170</v>
      </c>
      <c r="U372" t="s">
        <v>139</v>
      </c>
      <c r="V372" t="s">
        <v>125</v>
      </c>
      <c r="W372" t="s">
        <v>91</v>
      </c>
      <c r="X372" t="s">
        <v>229</v>
      </c>
      <c r="Y372" t="s">
        <v>33</v>
      </c>
      <c r="Z372" t="s">
        <v>33</v>
      </c>
      <c r="AA372" s="1"/>
    </row>
    <row r="373" spans="1:27" x14ac:dyDescent="0.3">
      <c r="A373">
        <v>598047</v>
      </c>
      <c r="B373" t="s">
        <v>527</v>
      </c>
      <c r="C373" s="1">
        <v>41399</v>
      </c>
      <c r="D373" t="s">
        <v>79</v>
      </c>
      <c r="E373" t="s">
        <v>80</v>
      </c>
      <c r="F373" t="s">
        <v>56</v>
      </c>
      <c r="G373" t="s">
        <v>262</v>
      </c>
      <c r="H373" t="s">
        <v>262</v>
      </c>
      <c r="I373" t="s">
        <v>46</v>
      </c>
      <c r="J373" t="s">
        <v>296</v>
      </c>
      <c r="K373" t="s">
        <v>56</v>
      </c>
      <c r="L373">
        <v>5</v>
      </c>
      <c r="M373">
        <v>0</v>
      </c>
      <c r="N373" t="s">
        <v>33</v>
      </c>
      <c r="O373" t="s">
        <v>58</v>
      </c>
      <c r="P373">
        <v>5</v>
      </c>
      <c r="Q373" t="s">
        <v>35</v>
      </c>
      <c r="R373" t="s">
        <v>36</v>
      </c>
      <c r="S373">
        <v>50</v>
      </c>
      <c r="T373" t="s">
        <v>86</v>
      </c>
      <c r="U373" t="s">
        <v>272</v>
      </c>
      <c r="V373" t="s">
        <v>330</v>
      </c>
      <c r="W373" t="s">
        <v>59</v>
      </c>
      <c r="X373" t="s">
        <v>207</v>
      </c>
      <c r="Y373" t="s">
        <v>33</v>
      </c>
      <c r="Z373" t="s">
        <v>33</v>
      </c>
      <c r="AA373" s="1"/>
    </row>
    <row r="374" spans="1:27" x14ac:dyDescent="0.3">
      <c r="A374">
        <v>598048</v>
      </c>
      <c r="B374" t="s">
        <v>527</v>
      </c>
      <c r="C374" s="1">
        <v>41373</v>
      </c>
      <c r="D374" t="s">
        <v>27</v>
      </c>
      <c r="E374" t="s">
        <v>28</v>
      </c>
      <c r="F374" t="s">
        <v>29</v>
      </c>
      <c r="G374" t="s">
        <v>326</v>
      </c>
      <c r="H374" t="s">
        <v>326</v>
      </c>
      <c r="I374" t="s">
        <v>46</v>
      </c>
      <c r="J374" t="s">
        <v>274</v>
      </c>
      <c r="K374" t="s">
        <v>29</v>
      </c>
      <c r="L374">
        <v>7</v>
      </c>
      <c r="M374">
        <v>0</v>
      </c>
      <c r="N374" t="s">
        <v>33</v>
      </c>
      <c r="O374" t="s">
        <v>58</v>
      </c>
      <c r="P374">
        <v>7</v>
      </c>
      <c r="Q374" t="s">
        <v>35</v>
      </c>
      <c r="R374" t="s">
        <v>36</v>
      </c>
      <c r="S374">
        <v>9</v>
      </c>
      <c r="T374" t="s">
        <v>91</v>
      </c>
      <c r="U374" t="s">
        <v>157</v>
      </c>
      <c r="V374" t="s">
        <v>218</v>
      </c>
      <c r="W374" t="s">
        <v>139</v>
      </c>
      <c r="X374" t="s">
        <v>325</v>
      </c>
      <c r="Y374" t="s">
        <v>33</v>
      </c>
      <c r="Z374" t="s">
        <v>33</v>
      </c>
      <c r="AA374" s="1"/>
    </row>
    <row r="375" spans="1:27" x14ac:dyDescent="0.3">
      <c r="A375">
        <v>598049</v>
      </c>
      <c r="B375" t="s">
        <v>527</v>
      </c>
      <c r="C375" s="1">
        <v>41401</v>
      </c>
      <c r="D375" t="s">
        <v>79</v>
      </c>
      <c r="E375" t="s">
        <v>80</v>
      </c>
      <c r="F375" t="s">
        <v>56</v>
      </c>
      <c r="G375" t="s">
        <v>55</v>
      </c>
      <c r="H375" t="s">
        <v>55</v>
      </c>
      <c r="I375" t="s">
        <v>46</v>
      </c>
      <c r="J375" t="s">
        <v>296</v>
      </c>
      <c r="K375" t="s">
        <v>56</v>
      </c>
      <c r="L375">
        <v>9</v>
      </c>
      <c r="M375">
        <v>0</v>
      </c>
      <c r="N375" t="s">
        <v>33</v>
      </c>
      <c r="O375" t="s">
        <v>58</v>
      </c>
      <c r="P375">
        <v>9</v>
      </c>
      <c r="Q375" t="s">
        <v>35</v>
      </c>
      <c r="R375" t="s">
        <v>36</v>
      </c>
      <c r="S375">
        <v>52</v>
      </c>
      <c r="T375" t="s">
        <v>59</v>
      </c>
      <c r="U375" t="s">
        <v>272</v>
      </c>
      <c r="V375" t="s">
        <v>330</v>
      </c>
      <c r="W375" t="s">
        <v>86</v>
      </c>
      <c r="X375" t="s">
        <v>207</v>
      </c>
      <c r="Y375" t="s">
        <v>33</v>
      </c>
      <c r="Z375" t="s">
        <v>33</v>
      </c>
      <c r="AA375" s="1"/>
    </row>
    <row r="376" spans="1:27" x14ac:dyDescent="0.3">
      <c r="A376">
        <v>598050</v>
      </c>
      <c r="B376" t="s">
        <v>527</v>
      </c>
      <c r="C376" s="1">
        <v>41401</v>
      </c>
      <c r="D376" t="s">
        <v>63</v>
      </c>
      <c r="E376" t="s">
        <v>64</v>
      </c>
      <c r="F376" t="s">
        <v>65</v>
      </c>
      <c r="G376" t="s">
        <v>30</v>
      </c>
      <c r="H376" t="s">
        <v>65</v>
      </c>
      <c r="I376" t="s">
        <v>46</v>
      </c>
      <c r="J376" t="s">
        <v>145</v>
      </c>
      <c r="K376" t="s">
        <v>65</v>
      </c>
      <c r="L376">
        <v>0</v>
      </c>
      <c r="M376">
        <v>65</v>
      </c>
      <c r="N376" t="s">
        <v>33</v>
      </c>
      <c r="O376" t="s">
        <v>34</v>
      </c>
      <c r="P376">
        <v>65</v>
      </c>
      <c r="Q376" t="s">
        <v>35</v>
      </c>
      <c r="R376" t="s">
        <v>36</v>
      </c>
      <c r="S376">
        <v>53</v>
      </c>
      <c r="T376" t="s">
        <v>170</v>
      </c>
      <c r="U376" t="s">
        <v>91</v>
      </c>
      <c r="V376" t="s">
        <v>125</v>
      </c>
      <c r="W376" t="s">
        <v>139</v>
      </c>
      <c r="X376" t="s">
        <v>229</v>
      </c>
      <c r="Y376" t="s">
        <v>33</v>
      </c>
      <c r="Z376" t="s">
        <v>33</v>
      </c>
      <c r="AA376" s="1"/>
    </row>
    <row r="377" spans="1:27" x14ac:dyDescent="0.3">
      <c r="A377">
        <v>598051</v>
      </c>
      <c r="B377" t="s">
        <v>527</v>
      </c>
      <c r="C377" s="1">
        <v>41402</v>
      </c>
      <c r="D377" t="s">
        <v>83</v>
      </c>
      <c r="E377" t="s">
        <v>84</v>
      </c>
      <c r="F377" t="s">
        <v>326</v>
      </c>
      <c r="G377" t="s">
        <v>45</v>
      </c>
      <c r="H377" t="s">
        <v>326</v>
      </c>
      <c r="I377" t="s">
        <v>31</v>
      </c>
      <c r="J377" t="s">
        <v>141</v>
      </c>
      <c r="K377" t="s">
        <v>45</v>
      </c>
      <c r="L377">
        <v>0</v>
      </c>
      <c r="M377">
        <v>77</v>
      </c>
      <c r="N377" t="s">
        <v>33</v>
      </c>
      <c r="O377" t="s">
        <v>34</v>
      </c>
      <c r="P377">
        <v>77</v>
      </c>
      <c r="Q377" t="s">
        <v>35</v>
      </c>
      <c r="R377" t="s">
        <v>36</v>
      </c>
      <c r="S377">
        <v>54</v>
      </c>
      <c r="T377" t="s">
        <v>214</v>
      </c>
      <c r="U377" t="s">
        <v>341</v>
      </c>
      <c r="V377" t="s">
        <v>327</v>
      </c>
      <c r="W377" t="s">
        <v>256</v>
      </c>
      <c r="X377" t="s">
        <v>261</v>
      </c>
      <c r="Y377" t="s">
        <v>33</v>
      </c>
      <c r="Z377" t="s">
        <v>33</v>
      </c>
      <c r="AA377" s="1"/>
    </row>
    <row r="378" spans="1:27" x14ac:dyDescent="0.3">
      <c r="A378">
        <v>598052</v>
      </c>
      <c r="B378" t="s">
        <v>527</v>
      </c>
      <c r="C378" s="1">
        <v>41403</v>
      </c>
      <c r="D378" t="s">
        <v>42</v>
      </c>
      <c r="E378" t="s">
        <v>43</v>
      </c>
      <c r="F378" t="s">
        <v>44</v>
      </c>
      <c r="G378" t="s">
        <v>56</v>
      </c>
      <c r="H378" t="s">
        <v>56</v>
      </c>
      <c r="I378" t="s">
        <v>31</v>
      </c>
      <c r="J378" t="s">
        <v>344</v>
      </c>
      <c r="K378" t="s">
        <v>56</v>
      </c>
      <c r="L378">
        <v>8</v>
      </c>
      <c r="M378">
        <v>0</v>
      </c>
      <c r="N378" t="s">
        <v>33</v>
      </c>
      <c r="O378" t="s">
        <v>58</v>
      </c>
      <c r="P378">
        <v>8</v>
      </c>
      <c r="Q378" t="s">
        <v>35</v>
      </c>
      <c r="R378" t="s">
        <v>36</v>
      </c>
      <c r="S378">
        <v>55</v>
      </c>
      <c r="T378" t="s">
        <v>170</v>
      </c>
      <c r="U378" t="s">
        <v>91</v>
      </c>
      <c r="V378" t="s">
        <v>331</v>
      </c>
      <c r="W378" t="s">
        <v>139</v>
      </c>
      <c r="X378" t="s">
        <v>229</v>
      </c>
      <c r="Y378" t="s">
        <v>33</v>
      </c>
      <c r="Z378" t="s">
        <v>33</v>
      </c>
      <c r="AA378" s="1"/>
    </row>
    <row r="379" spans="1:27" x14ac:dyDescent="0.3">
      <c r="A379">
        <v>598053</v>
      </c>
      <c r="B379" t="s">
        <v>527</v>
      </c>
      <c r="C379" s="1">
        <v>41403</v>
      </c>
      <c r="D379" t="s">
        <v>301</v>
      </c>
      <c r="E379" t="s">
        <v>302</v>
      </c>
      <c r="F379" t="s">
        <v>262</v>
      </c>
      <c r="G379" t="s">
        <v>30</v>
      </c>
      <c r="H379" t="s">
        <v>30</v>
      </c>
      <c r="I379" t="s">
        <v>46</v>
      </c>
      <c r="J379" t="s">
        <v>189</v>
      </c>
      <c r="K379" t="s">
        <v>30</v>
      </c>
      <c r="L379">
        <v>0</v>
      </c>
      <c r="M379">
        <v>46</v>
      </c>
      <c r="N379" t="s">
        <v>33</v>
      </c>
      <c r="O379" t="s">
        <v>34</v>
      </c>
      <c r="P379">
        <v>46</v>
      </c>
      <c r="Q379" t="s">
        <v>35</v>
      </c>
      <c r="R379" t="s">
        <v>36</v>
      </c>
      <c r="S379">
        <v>56</v>
      </c>
      <c r="T379" t="s">
        <v>37</v>
      </c>
      <c r="U379" t="s">
        <v>172</v>
      </c>
      <c r="V379" t="s">
        <v>294</v>
      </c>
      <c r="W379" t="s">
        <v>157</v>
      </c>
      <c r="X379" t="s">
        <v>41</v>
      </c>
      <c r="Y379" t="s">
        <v>33</v>
      </c>
      <c r="Z379" t="s">
        <v>33</v>
      </c>
      <c r="AA379" s="1"/>
    </row>
    <row r="380" spans="1:27" x14ac:dyDescent="0.3">
      <c r="A380">
        <v>598054</v>
      </c>
      <c r="B380" t="s">
        <v>527</v>
      </c>
      <c r="C380" s="1">
        <v>41404</v>
      </c>
      <c r="D380" t="s">
        <v>53</v>
      </c>
      <c r="E380" t="s">
        <v>54</v>
      </c>
      <c r="F380" t="s">
        <v>55</v>
      </c>
      <c r="G380" t="s">
        <v>29</v>
      </c>
      <c r="H380" t="s">
        <v>55</v>
      </c>
      <c r="I380" t="s">
        <v>31</v>
      </c>
      <c r="J380" t="s">
        <v>251</v>
      </c>
      <c r="K380" t="s">
        <v>29</v>
      </c>
      <c r="L380">
        <v>0</v>
      </c>
      <c r="M380">
        <v>4</v>
      </c>
      <c r="N380" t="s">
        <v>33</v>
      </c>
      <c r="O380" t="s">
        <v>34</v>
      </c>
      <c r="P380">
        <v>4</v>
      </c>
      <c r="Q380" t="s">
        <v>35</v>
      </c>
      <c r="R380" t="s">
        <v>36</v>
      </c>
      <c r="S380">
        <v>57</v>
      </c>
      <c r="T380" t="s">
        <v>341</v>
      </c>
      <c r="U380" t="s">
        <v>256</v>
      </c>
      <c r="V380" t="s">
        <v>267</v>
      </c>
      <c r="W380" t="s">
        <v>270</v>
      </c>
      <c r="X380" t="s">
        <v>291</v>
      </c>
      <c r="Y380" t="s">
        <v>33</v>
      </c>
      <c r="Z380" t="s">
        <v>33</v>
      </c>
      <c r="AA380" s="1"/>
    </row>
    <row r="381" spans="1:27" x14ac:dyDescent="0.3">
      <c r="A381">
        <v>598055</v>
      </c>
      <c r="B381" t="s">
        <v>527</v>
      </c>
      <c r="C381" s="1">
        <v>41405</v>
      </c>
      <c r="D381" t="s">
        <v>301</v>
      </c>
      <c r="E381" t="s">
        <v>302</v>
      </c>
      <c r="F381" t="s">
        <v>262</v>
      </c>
      <c r="G381" t="s">
        <v>65</v>
      </c>
      <c r="H381" t="s">
        <v>262</v>
      </c>
      <c r="I381" t="s">
        <v>46</v>
      </c>
      <c r="J381" t="s">
        <v>343</v>
      </c>
      <c r="K381" t="s">
        <v>65</v>
      </c>
      <c r="L381">
        <v>5</v>
      </c>
      <c r="M381">
        <v>0</v>
      </c>
      <c r="N381" t="s">
        <v>33</v>
      </c>
      <c r="O381" t="s">
        <v>58</v>
      </c>
      <c r="P381">
        <v>5</v>
      </c>
      <c r="Q381" t="s">
        <v>35</v>
      </c>
      <c r="R381" t="s">
        <v>36</v>
      </c>
      <c r="S381">
        <v>58</v>
      </c>
      <c r="T381" t="s">
        <v>37</v>
      </c>
      <c r="U381" t="s">
        <v>107</v>
      </c>
      <c r="V381" t="s">
        <v>125</v>
      </c>
      <c r="W381" t="s">
        <v>172</v>
      </c>
      <c r="X381" t="s">
        <v>41</v>
      </c>
      <c r="Y381" t="s">
        <v>33</v>
      </c>
      <c r="Z381" t="s">
        <v>33</v>
      </c>
      <c r="AA381" s="1"/>
    </row>
    <row r="382" spans="1:27" x14ac:dyDescent="0.3">
      <c r="A382">
        <v>598056</v>
      </c>
      <c r="B382" t="s">
        <v>527</v>
      </c>
      <c r="C382" s="1">
        <v>41405</v>
      </c>
      <c r="D382" t="s">
        <v>42</v>
      </c>
      <c r="E382" t="s">
        <v>43</v>
      </c>
      <c r="F382" t="s">
        <v>44</v>
      </c>
      <c r="G382" t="s">
        <v>326</v>
      </c>
      <c r="H382" t="s">
        <v>44</v>
      </c>
      <c r="I382" t="s">
        <v>31</v>
      </c>
      <c r="J382" t="s">
        <v>345</v>
      </c>
      <c r="K382" t="s">
        <v>326</v>
      </c>
      <c r="L382">
        <v>0</v>
      </c>
      <c r="M382">
        <v>30</v>
      </c>
      <c r="N382" t="s">
        <v>33</v>
      </c>
      <c r="O382" t="s">
        <v>34</v>
      </c>
      <c r="P382">
        <v>30</v>
      </c>
      <c r="Q382" t="s">
        <v>35</v>
      </c>
      <c r="R382" t="s">
        <v>36</v>
      </c>
      <c r="S382">
        <v>59</v>
      </c>
      <c r="T382" t="s">
        <v>214</v>
      </c>
      <c r="U382" t="s">
        <v>272</v>
      </c>
      <c r="V382" t="s">
        <v>331</v>
      </c>
      <c r="W382" t="s">
        <v>86</v>
      </c>
      <c r="X382" t="s">
        <v>207</v>
      </c>
      <c r="Y382" t="s">
        <v>33</v>
      </c>
      <c r="Z382" t="s">
        <v>33</v>
      </c>
      <c r="AA382" s="1"/>
    </row>
    <row r="383" spans="1:27" x14ac:dyDescent="0.3">
      <c r="A383">
        <v>598057</v>
      </c>
      <c r="B383" t="s">
        <v>527</v>
      </c>
      <c r="C383" s="1">
        <v>41406</v>
      </c>
      <c r="D383" t="s">
        <v>346</v>
      </c>
      <c r="E383" t="s">
        <v>347</v>
      </c>
      <c r="F383" t="s">
        <v>30</v>
      </c>
      <c r="G383" t="s">
        <v>29</v>
      </c>
      <c r="H383" t="s">
        <v>30</v>
      </c>
      <c r="I383" t="s">
        <v>31</v>
      </c>
      <c r="J383" t="s">
        <v>188</v>
      </c>
      <c r="K383" t="s">
        <v>30</v>
      </c>
      <c r="L383">
        <v>5</v>
      </c>
      <c r="M383">
        <v>0</v>
      </c>
      <c r="N383" t="s">
        <v>33</v>
      </c>
      <c r="O383" t="s">
        <v>58</v>
      </c>
      <c r="P383">
        <v>5</v>
      </c>
      <c r="Q383" t="s">
        <v>35</v>
      </c>
      <c r="R383" t="s">
        <v>36</v>
      </c>
      <c r="S383">
        <v>60</v>
      </c>
      <c r="T383" t="s">
        <v>341</v>
      </c>
      <c r="U383" t="s">
        <v>256</v>
      </c>
      <c r="V383" t="s">
        <v>297</v>
      </c>
      <c r="W383" t="s">
        <v>270</v>
      </c>
      <c r="X383" t="s">
        <v>291</v>
      </c>
      <c r="Y383" t="s">
        <v>33</v>
      </c>
      <c r="Z383" t="s">
        <v>33</v>
      </c>
      <c r="AA383" s="1"/>
    </row>
    <row r="384" spans="1:27" x14ac:dyDescent="0.3">
      <c r="A384">
        <v>598058</v>
      </c>
      <c r="B384" t="s">
        <v>527</v>
      </c>
      <c r="C384" s="1">
        <v>41406</v>
      </c>
      <c r="D384" t="s">
        <v>79</v>
      </c>
      <c r="E384" t="s">
        <v>80</v>
      </c>
      <c r="F384" t="s">
        <v>56</v>
      </c>
      <c r="G384" t="s">
        <v>45</v>
      </c>
      <c r="H384" t="s">
        <v>56</v>
      </c>
      <c r="I384" t="s">
        <v>31</v>
      </c>
      <c r="J384" t="s">
        <v>81</v>
      </c>
      <c r="K384" t="s">
        <v>56</v>
      </c>
      <c r="L384">
        <v>5</v>
      </c>
      <c r="M384">
        <v>0</v>
      </c>
      <c r="N384" t="s">
        <v>33</v>
      </c>
      <c r="O384" t="s">
        <v>58</v>
      </c>
      <c r="P384">
        <v>5</v>
      </c>
      <c r="Q384" t="s">
        <v>35</v>
      </c>
      <c r="R384" t="s">
        <v>36</v>
      </c>
      <c r="S384">
        <v>61</v>
      </c>
      <c r="T384" t="s">
        <v>170</v>
      </c>
      <c r="U384" t="s">
        <v>139</v>
      </c>
      <c r="V384" t="s">
        <v>330</v>
      </c>
      <c r="W384" t="s">
        <v>91</v>
      </c>
      <c r="X384" t="s">
        <v>229</v>
      </c>
      <c r="Y384" t="s">
        <v>33</v>
      </c>
      <c r="Z384" t="s">
        <v>33</v>
      </c>
      <c r="AA384" s="1"/>
    </row>
    <row r="385" spans="1:27" x14ac:dyDescent="0.3">
      <c r="A385">
        <v>598059</v>
      </c>
      <c r="B385" t="s">
        <v>527</v>
      </c>
      <c r="C385" s="1">
        <v>41387</v>
      </c>
      <c r="D385" t="s">
        <v>53</v>
      </c>
      <c r="E385" t="s">
        <v>54</v>
      </c>
      <c r="F385" t="s">
        <v>55</v>
      </c>
      <c r="G385" t="s">
        <v>44</v>
      </c>
      <c r="H385" t="s">
        <v>44</v>
      </c>
      <c r="I385" t="s">
        <v>31</v>
      </c>
      <c r="J385" t="s">
        <v>245</v>
      </c>
      <c r="K385" t="s">
        <v>44</v>
      </c>
      <c r="L385">
        <v>5</v>
      </c>
      <c r="M385">
        <v>0</v>
      </c>
      <c r="N385" t="s">
        <v>33</v>
      </c>
      <c r="O385" t="s">
        <v>58</v>
      </c>
      <c r="P385">
        <v>5</v>
      </c>
      <c r="Q385" t="s">
        <v>35</v>
      </c>
      <c r="R385" t="s">
        <v>36</v>
      </c>
      <c r="S385">
        <v>32</v>
      </c>
      <c r="T385" t="s">
        <v>270</v>
      </c>
      <c r="U385" t="s">
        <v>256</v>
      </c>
      <c r="V385" t="s">
        <v>267</v>
      </c>
      <c r="W385" t="s">
        <v>164</v>
      </c>
      <c r="X385" t="s">
        <v>291</v>
      </c>
      <c r="Y385" t="s">
        <v>33</v>
      </c>
      <c r="Z385" t="s">
        <v>33</v>
      </c>
      <c r="AA385" s="1"/>
    </row>
    <row r="386" spans="1:27" x14ac:dyDescent="0.3">
      <c r="A386">
        <v>598060</v>
      </c>
      <c r="B386" t="s">
        <v>527</v>
      </c>
      <c r="C386" s="1">
        <v>41407</v>
      </c>
      <c r="D386" t="s">
        <v>63</v>
      </c>
      <c r="E386" t="s">
        <v>64</v>
      </c>
      <c r="F386" t="s">
        <v>65</v>
      </c>
      <c r="G386" t="s">
        <v>326</v>
      </c>
      <c r="H386" t="s">
        <v>326</v>
      </c>
      <c r="I386" t="s">
        <v>46</v>
      </c>
      <c r="J386" t="s">
        <v>246</v>
      </c>
      <c r="K386" t="s">
        <v>65</v>
      </c>
      <c r="L386">
        <v>7</v>
      </c>
      <c r="M386">
        <v>0</v>
      </c>
      <c r="N386" t="s">
        <v>33</v>
      </c>
      <c r="O386" t="s">
        <v>58</v>
      </c>
      <c r="P386">
        <v>7</v>
      </c>
      <c r="Q386" t="s">
        <v>35</v>
      </c>
      <c r="R386" t="s">
        <v>36</v>
      </c>
      <c r="S386">
        <v>62</v>
      </c>
      <c r="T386" t="s">
        <v>107</v>
      </c>
      <c r="U386" t="s">
        <v>157</v>
      </c>
      <c r="V386" t="s">
        <v>125</v>
      </c>
      <c r="W386" t="s">
        <v>37</v>
      </c>
      <c r="X386" t="s">
        <v>295</v>
      </c>
      <c r="Y386" t="s">
        <v>33</v>
      </c>
      <c r="Z386" t="s">
        <v>33</v>
      </c>
      <c r="AA386" s="1"/>
    </row>
    <row r="387" spans="1:27" x14ac:dyDescent="0.3">
      <c r="A387">
        <v>598061</v>
      </c>
      <c r="B387" t="s">
        <v>527</v>
      </c>
      <c r="C387" s="1">
        <v>41409</v>
      </c>
      <c r="D387" t="s">
        <v>346</v>
      </c>
      <c r="E387" t="s">
        <v>347</v>
      </c>
      <c r="F387" t="s">
        <v>30</v>
      </c>
      <c r="G387" t="s">
        <v>262</v>
      </c>
      <c r="H387" t="s">
        <v>30</v>
      </c>
      <c r="I387" t="s">
        <v>31</v>
      </c>
      <c r="J387" t="s">
        <v>205</v>
      </c>
      <c r="K387" t="s">
        <v>262</v>
      </c>
      <c r="L387">
        <v>0</v>
      </c>
      <c r="M387">
        <v>7</v>
      </c>
      <c r="N387" t="s">
        <v>33</v>
      </c>
      <c r="O387" t="s">
        <v>34</v>
      </c>
      <c r="P387">
        <v>7</v>
      </c>
      <c r="Q387" t="s">
        <v>35</v>
      </c>
      <c r="R387" t="s">
        <v>36</v>
      </c>
      <c r="S387">
        <v>65</v>
      </c>
      <c r="T387" t="s">
        <v>341</v>
      </c>
      <c r="U387" t="s">
        <v>256</v>
      </c>
      <c r="V387" t="s">
        <v>297</v>
      </c>
      <c r="W387" t="s">
        <v>270</v>
      </c>
      <c r="X387" t="s">
        <v>291</v>
      </c>
      <c r="Y387" t="s">
        <v>33</v>
      </c>
      <c r="Z387" t="s">
        <v>33</v>
      </c>
      <c r="AA387" s="1"/>
    </row>
    <row r="388" spans="1:27" x14ac:dyDescent="0.3">
      <c r="A388">
        <v>598062</v>
      </c>
      <c r="B388" t="s">
        <v>527</v>
      </c>
      <c r="C388" s="1">
        <v>41408</v>
      </c>
      <c r="D388" t="s">
        <v>88</v>
      </c>
      <c r="E388" t="s">
        <v>89</v>
      </c>
      <c r="F388" t="s">
        <v>45</v>
      </c>
      <c r="G388" t="s">
        <v>55</v>
      </c>
      <c r="H388" t="s">
        <v>45</v>
      </c>
      <c r="I388" t="s">
        <v>46</v>
      </c>
      <c r="J388" t="s">
        <v>102</v>
      </c>
      <c r="K388" t="s">
        <v>45</v>
      </c>
      <c r="L388">
        <v>0</v>
      </c>
      <c r="M388">
        <v>33</v>
      </c>
      <c r="N388" t="s">
        <v>33</v>
      </c>
      <c r="O388" t="s">
        <v>34</v>
      </c>
      <c r="P388">
        <v>33</v>
      </c>
      <c r="Q388" t="s">
        <v>35</v>
      </c>
      <c r="R388" t="s">
        <v>36</v>
      </c>
      <c r="S388">
        <v>64</v>
      </c>
      <c r="T388" t="s">
        <v>86</v>
      </c>
      <c r="U388" t="s">
        <v>272</v>
      </c>
      <c r="V388" t="s">
        <v>117</v>
      </c>
      <c r="W388" t="s">
        <v>214</v>
      </c>
      <c r="X388" t="s">
        <v>207</v>
      </c>
      <c r="Y388" t="s">
        <v>33</v>
      </c>
      <c r="Z388" t="s">
        <v>33</v>
      </c>
      <c r="AA388" s="1"/>
    </row>
    <row r="389" spans="1:27" x14ac:dyDescent="0.3">
      <c r="A389">
        <v>598063</v>
      </c>
      <c r="B389" t="s">
        <v>527</v>
      </c>
      <c r="C389" s="1">
        <v>41409</v>
      </c>
      <c r="D389" t="s">
        <v>63</v>
      </c>
      <c r="E389" t="s">
        <v>64</v>
      </c>
      <c r="F389" t="s">
        <v>65</v>
      </c>
      <c r="G389" t="s">
        <v>56</v>
      </c>
      <c r="H389" t="s">
        <v>56</v>
      </c>
      <c r="I389" t="s">
        <v>31</v>
      </c>
      <c r="J389" t="s">
        <v>348</v>
      </c>
      <c r="K389" t="s">
        <v>65</v>
      </c>
      <c r="L389">
        <v>0</v>
      </c>
      <c r="M389">
        <v>14</v>
      </c>
      <c r="N389" t="s">
        <v>33</v>
      </c>
      <c r="O389" t="s">
        <v>34</v>
      </c>
      <c r="P389">
        <v>14</v>
      </c>
      <c r="Q389" t="s">
        <v>35</v>
      </c>
      <c r="R389" t="s">
        <v>36</v>
      </c>
      <c r="S389">
        <v>66</v>
      </c>
      <c r="T389" t="s">
        <v>37</v>
      </c>
      <c r="U389" t="s">
        <v>172</v>
      </c>
      <c r="V389" t="s">
        <v>294</v>
      </c>
      <c r="W389" t="s">
        <v>107</v>
      </c>
      <c r="X389" t="s">
        <v>295</v>
      </c>
      <c r="Y389" t="s">
        <v>33</v>
      </c>
      <c r="Z389" t="s">
        <v>33</v>
      </c>
      <c r="AA389" s="1"/>
    </row>
    <row r="390" spans="1:27" x14ac:dyDescent="0.3">
      <c r="A390">
        <v>598064</v>
      </c>
      <c r="B390" t="s">
        <v>527</v>
      </c>
      <c r="C390" s="1">
        <v>41400</v>
      </c>
      <c r="D390" t="s">
        <v>42</v>
      </c>
      <c r="E390" t="s">
        <v>43</v>
      </c>
      <c r="F390" t="s">
        <v>44</v>
      </c>
      <c r="G390" t="s">
        <v>29</v>
      </c>
      <c r="H390" t="s">
        <v>44</v>
      </c>
      <c r="I390" t="s">
        <v>31</v>
      </c>
      <c r="J390" t="s">
        <v>337</v>
      </c>
      <c r="K390" t="s">
        <v>44</v>
      </c>
      <c r="L390">
        <v>6</v>
      </c>
      <c r="M390">
        <v>0</v>
      </c>
      <c r="N390" t="s">
        <v>33</v>
      </c>
      <c r="O390" t="s">
        <v>58</v>
      </c>
      <c r="P390">
        <v>6</v>
      </c>
      <c r="Q390" t="s">
        <v>35</v>
      </c>
      <c r="R390" t="s">
        <v>36</v>
      </c>
      <c r="S390">
        <v>51</v>
      </c>
      <c r="T390" t="s">
        <v>270</v>
      </c>
      <c r="U390" t="s">
        <v>341</v>
      </c>
      <c r="V390" t="s">
        <v>331</v>
      </c>
      <c r="W390" t="s">
        <v>256</v>
      </c>
      <c r="X390" t="s">
        <v>295</v>
      </c>
      <c r="Y390" t="s">
        <v>33</v>
      </c>
      <c r="Z390" t="s">
        <v>33</v>
      </c>
      <c r="AA390" s="1"/>
    </row>
    <row r="391" spans="1:27" x14ac:dyDescent="0.3">
      <c r="A391">
        <v>598065</v>
      </c>
      <c r="B391" t="s">
        <v>527</v>
      </c>
      <c r="C391" s="1">
        <v>41411</v>
      </c>
      <c r="D391" t="s">
        <v>83</v>
      </c>
      <c r="E391" t="s">
        <v>84</v>
      </c>
      <c r="F391" t="s">
        <v>326</v>
      </c>
      <c r="G391" t="s">
        <v>56</v>
      </c>
      <c r="H391" t="s">
        <v>326</v>
      </c>
      <c r="I391" t="s">
        <v>46</v>
      </c>
      <c r="J391" t="s">
        <v>126</v>
      </c>
      <c r="K391" t="s">
        <v>326</v>
      </c>
      <c r="L391">
        <v>0</v>
      </c>
      <c r="M391">
        <v>23</v>
      </c>
      <c r="N391" t="s">
        <v>33</v>
      </c>
      <c r="O391" t="s">
        <v>34</v>
      </c>
      <c r="P391">
        <v>23</v>
      </c>
      <c r="Q391" t="s">
        <v>35</v>
      </c>
      <c r="R391" t="s">
        <v>36</v>
      </c>
      <c r="S391">
        <v>68</v>
      </c>
      <c r="T391" t="s">
        <v>37</v>
      </c>
      <c r="U391" t="s">
        <v>107</v>
      </c>
      <c r="V391" t="s">
        <v>327</v>
      </c>
      <c r="W391" t="s">
        <v>172</v>
      </c>
      <c r="X391" t="s">
        <v>41</v>
      </c>
      <c r="Y391" t="s">
        <v>33</v>
      </c>
      <c r="Z391" t="s">
        <v>33</v>
      </c>
      <c r="AA391" s="1"/>
    </row>
    <row r="392" spans="1:27" x14ac:dyDescent="0.3">
      <c r="A392">
        <v>598066</v>
      </c>
      <c r="B392" t="s">
        <v>527</v>
      </c>
      <c r="C392" s="1">
        <v>41412</v>
      </c>
      <c r="D392" t="s">
        <v>248</v>
      </c>
      <c r="E392" t="s">
        <v>249</v>
      </c>
      <c r="F392" t="s">
        <v>44</v>
      </c>
      <c r="G392" t="s">
        <v>65</v>
      </c>
      <c r="H392" t="s">
        <v>65</v>
      </c>
      <c r="I392" t="s">
        <v>31</v>
      </c>
      <c r="J392" t="s">
        <v>319</v>
      </c>
      <c r="K392" t="s">
        <v>44</v>
      </c>
      <c r="L392">
        <v>0</v>
      </c>
      <c r="M392">
        <v>50</v>
      </c>
      <c r="N392" t="s">
        <v>33</v>
      </c>
      <c r="O392" t="s">
        <v>34</v>
      </c>
      <c r="P392">
        <v>50</v>
      </c>
      <c r="Q392" t="s">
        <v>35</v>
      </c>
      <c r="R392" t="s">
        <v>36</v>
      </c>
      <c r="S392">
        <v>69</v>
      </c>
      <c r="T392" t="s">
        <v>170</v>
      </c>
      <c r="U392" t="s">
        <v>139</v>
      </c>
      <c r="V392" t="s">
        <v>33</v>
      </c>
      <c r="W392" t="s">
        <v>91</v>
      </c>
      <c r="X392" t="s">
        <v>229</v>
      </c>
      <c r="Y392" t="s">
        <v>33</v>
      </c>
      <c r="Z392" t="s">
        <v>33</v>
      </c>
      <c r="AA392" s="1"/>
    </row>
    <row r="393" spans="1:27" x14ac:dyDescent="0.3">
      <c r="A393">
        <v>598067</v>
      </c>
      <c r="B393" t="s">
        <v>527</v>
      </c>
      <c r="C393" s="1">
        <v>41413</v>
      </c>
      <c r="D393" t="s">
        <v>301</v>
      </c>
      <c r="E393" t="s">
        <v>302</v>
      </c>
      <c r="F393" t="s">
        <v>262</v>
      </c>
      <c r="G393" t="s">
        <v>55</v>
      </c>
      <c r="H393" t="s">
        <v>262</v>
      </c>
      <c r="I393" t="s">
        <v>46</v>
      </c>
      <c r="J393" t="s">
        <v>349</v>
      </c>
      <c r="K393" t="s">
        <v>262</v>
      </c>
      <c r="L393">
        <v>0</v>
      </c>
      <c r="M393">
        <v>38</v>
      </c>
      <c r="N393" t="s">
        <v>33</v>
      </c>
      <c r="O393" t="s">
        <v>34</v>
      </c>
      <c r="P393">
        <v>38</v>
      </c>
      <c r="Q393" t="s">
        <v>35</v>
      </c>
      <c r="R393" t="s">
        <v>36</v>
      </c>
      <c r="S393">
        <v>71</v>
      </c>
      <c r="T393" t="s">
        <v>341</v>
      </c>
      <c r="U393" t="s">
        <v>157</v>
      </c>
      <c r="V393" t="s">
        <v>294</v>
      </c>
      <c r="W393" t="s">
        <v>270</v>
      </c>
      <c r="X393" t="s">
        <v>291</v>
      </c>
      <c r="Y393" t="s">
        <v>33</v>
      </c>
      <c r="Z393" t="s">
        <v>33</v>
      </c>
      <c r="AA393" s="1"/>
    </row>
    <row r="394" spans="1:27" x14ac:dyDescent="0.3">
      <c r="A394">
        <v>598068</v>
      </c>
      <c r="B394" t="s">
        <v>527</v>
      </c>
      <c r="C394" s="1">
        <v>41412</v>
      </c>
      <c r="D394" t="s">
        <v>27</v>
      </c>
      <c r="E394" t="s">
        <v>28</v>
      </c>
      <c r="F394" t="s">
        <v>29</v>
      </c>
      <c r="G394" t="s">
        <v>45</v>
      </c>
      <c r="H394" t="s">
        <v>45</v>
      </c>
      <c r="I394" t="s">
        <v>31</v>
      </c>
      <c r="J394" t="s">
        <v>274</v>
      </c>
      <c r="K394" t="s">
        <v>29</v>
      </c>
      <c r="L394">
        <v>0</v>
      </c>
      <c r="M394">
        <v>24</v>
      </c>
      <c r="N394" t="s">
        <v>33</v>
      </c>
      <c r="O394" t="s">
        <v>34</v>
      </c>
      <c r="P394">
        <v>24</v>
      </c>
      <c r="Q394" t="s">
        <v>35</v>
      </c>
      <c r="R394" t="s">
        <v>36</v>
      </c>
      <c r="S394">
        <v>70</v>
      </c>
      <c r="T394" t="s">
        <v>86</v>
      </c>
      <c r="U394" t="s">
        <v>272</v>
      </c>
      <c r="V394" t="s">
        <v>218</v>
      </c>
      <c r="W394" t="s">
        <v>214</v>
      </c>
      <c r="X394" t="s">
        <v>207</v>
      </c>
      <c r="Y394" t="s">
        <v>33</v>
      </c>
      <c r="Z394" t="s">
        <v>33</v>
      </c>
      <c r="AA394" s="1"/>
    </row>
    <row r="395" spans="1:27" x14ac:dyDescent="0.3">
      <c r="A395">
        <v>598069</v>
      </c>
      <c r="B395" t="s">
        <v>527</v>
      </c>
      <c r="C395" s="1">
        <v>41413</v>
      </c>
      <c r="D395" t="s">
        <v>83</v>
      </c>
      <c r="E395" t="s">
        <v>84</v>
      </c>
      <c r="F395" t="s">
        <v>326</v>
      </c>
      <c r="G395" t="s">
        <v>30</v>
      </c>
      <c r="H395" t="s">
        <v>30</v>
      </c>
      <c r="I395" t="s">
        <v>46</v>
      </c>
      <c r="J395" t="s">
        <v>345</v>
      </c>
      <c r="K395" t="s">
        <v>326</v>
      </c>
      <c r="L395">
        <v>5</v>
      </c>
      <c r="M395">
        <v>0</v>
      </c>
      <c r="N395" t="s">
        <v>33</v>
      </c>
      <c r="O395" t="s">
        <v>58</v>
      </c>
      <c r="P395">
        <v>5</v>
      </c>
      <c r="Q395" t="s">
        <v>35</v>
      </c>
      <c r="R395" t="s">
        <v>36</v>
      </c>
      <c r="S395">
        <v>72</v>
      </c>
      <c r="T395" t="s">
        <v>37</v>
      </c>
      <c r="U395" t="s">
        <v>172</v>
      </c>
      <c r="V395" t="s">
        <v>327</v>
      </c>
      <c r="W395" t="s">
        <v>107</v>
      </c>
      <c r="X395" t="s">
        <v>261</v>
      </c>
      <c r="Y395" t="s">
        <v>33</v>
      </c>
      <c r="Z395" t="s">
        <v>33</v>
      </c>
      <c r="AA395" s="1"/>
    </row>
    <row r="396" spans="1:27" x14ac:dyDescent="0.3">
      <c r="A396">
        <v>598070</v>
      </c>
      <c r="B396" t="s">
        <v>527</v>
      </c>
      <c r="C396" s="1">
        <v>41415</v>
      </c>
      <c r="D396" t="s">
        <v>53</v>
      </c>
      <c r="E396" t="s">
        <v>54</v>
      </c>
      <c r="F396" t="s">
        <v>45</v>
      </c>
      <c r="G396" t="s">
        <v>65</v>
      </c>
      <c r="H396" t="s">
        <v>45</v>
      </c>
      <c r="I396" t="s">
        <v>46</v>
      </c>
      <c r="J396" t="s">
        <v>47</v>
      </c>
      <c r="K396" t="s">
        <v>45</v>
      </c>
      <c r="L396">
        <v>0</v>
      </c>
      <c r="M396">
        <v>48</v>
      </c>
      <c r="N396" t="s">
        <v>33</v>
      </c>
      <c r="O396" t="s">
        <v>34</v>
      </c>
      <c r="P396">
        <v>48</v>
      </c>
      <c r="Q396" t="s">
        <v>35</v>
      </c>
      <c r="R396" t="s">
        <v>36</v>
      </c>
      <c r="T396" t="s">
        <v>341</v>
      </c>
      <c r="U396" t="s">
        <v>272</v>
      </c>
      <c r="V396" t="s">
        <v>139</v>
      </c>
      <c r="W396" t="s">
        <v>91</v>
      </c>
      <c r="X396" t="s">
        <v>229</v>
      </c>
      <c r="Y396" t="s">
        <v>33</v>
      </c>
      <c r="Z396" t="s">
        <v>33</v>
      </c>
      <c r="AA396" s="1"/>
    </row>
    <row r="397" spans="1:27" x14ac:dyDescent="0.3">
      <c r="A397">
        <v>598071</v>
      </c>
      <c r="B397" t="s">
        <v>527</v>
      </c>
      <c r="C397" s="1">
        <v>41416</v>
      </c>
      <c r="D397" t="s">
        <v>53</v>
      </c>
      <c r="E397" t="s">
        <v>54</v>
      </c>
      <c r="F397" t="s">
        <v>56</v>
      </c>
      <c r="G397" t="s">
        <v>326</v>
      </c>
      <c r="H397" t="s">
        <v>326</v>
      </c>
      <c r="I397" t="s">
        <v>46</v>
      </c>
      <c r="J397" t="s">
        <v>203</v>
      </c>
      <c r="K397" t="s">
        <v>56</v>
      </c>
      <c r="L397">
        <v>4</v>
      </c>
      <c r="M397">
        <v>0</v>
      </c>
      <c r="N397" t="s">
        <v>33</v>
      </c>
      <c r="O397" t="s">
        <v>58</v>
      </c>
      <c r="P397">
        <v>4</v>
      </c>
      <c r="Q397" t="s">
        <v>35</v>
      </c>
      <c r="R397" t="s">
        <v>36</v>
      </c>
      <c r="T397" t="s">
        <v>91</v>
      </c>
      <c r="U397" t="s">
        <v>272</v>
      </c>
      <c r="V397" t="s">
        <v>139</v>
      </c>
      <c r="W397" t="s">
        <v>341</v>
      </c>
      <c r="X397" t="s">
        <v>229</v>
      </c>
      <c r="Y397" t="s">
        <v>33</v>
      </c>
      <c r="Z397" t="s">
        <v>33</v>
      </c>
      <c r="AA397" s="1"/>
    </row>
    <row r="398" spans="1:27" x14ac:dyDescent="0.3">
      <c r="A398">
        <v>598072</v>
      </c>
      <c r="B398" t="s">
        <v>527</v>
      </c>
      <c r="C398" s="1">
        <v>41418</v>
      </c>
      <c r="D398" t="s">
        <v>71</v>
      </c>
      <c r="E398" t="s">
        <v>72</v>
      </c>
      <c r="F398" t="s">
        <v>65</v>
      </c>
      <c r="G398" t="s">
        <v>56</v>
      </c>
      <c r="H398" t="s">
        <v>56</v>
      </c>
      <c r="I398" t="s">
        <v>46</v>
      </c>
      <c r="J398" t="s">
        <v>197</v>
      </c>
      <c r="K398" t="s">
        <v>65</v>
      </c>
      <c r="L398">
        <v>4</v>
      </c>
      <c r="M398">
        <v>0</v>
      </c>
      <c r="N398" t="s">
        <v>33</v>
      </c>
      <c r="O398" t="s">
        <v>58</v>
      </c>
      <c r="P398">
        <v>4</v>
      </c>
      <c r="Q398" t="s">
        <v>35</v>
      </c>
      <c r="R398" t="s">
        <v>36</v>
      </c>
      <c r="T398" t="s">
        <v>86</v>
      </c>
      <c r="U398" t="s">
        <v>157</v>
      </c>
      <c r="V398" t="s">
        <v>256</v>
      </c>
      <c r="W398" t="s">
        <v>170</v>
      </c>
      <c r="X398" t="s">
        <v>291</v>
      </c>
      <c r="Y398" t="s">
        <v>33</v>
      </c>
      <c r="Z398" t="s">
        <v>33</v>
      </c>
      <c r="AA398" s="1"/>
    </row>
    <row r="399" spans="1:27" x14ac:dyDescent="0.3">
      <c r="A399">
        <v>598073</v>
      </c>
      <c r="B399" t="s">
        <v>527</v>
      </c>
      <c r="C399" s="1">
        <v>41420</v>
      </c>
      <c r="D399" t="s">
        <v>71</v>
      </c>
      <c r="E399" t="s">
        <v>72</v>
      </c>
      <c r="F399" t="s">
        <v>45</v>
      </c>
      <c r="G399" t="s">
        <v>65</v>
      </c>
      <c r="H399" t="s">
        <v>65</v>
      </c>
      <c r="I399" t="s">
        <v>46</v>
      </c>
      <c r="J399" t="s">
        <v>246</v>
      </c>
      <c r="K399" t="s">
        <v>65</v>
      </c>
      <c r="L399">
        <v>0</v>
      </c>
      <c r="M399">
        <v>23</v>
      </c>
      <c r="N399" t="s">
        <v>33</v>
      </c>
      <c r="O399" t="s">
        <v>34</v>
      </c>
      <c r="P399">
        <v>23</v>
      </c>
      <c r="Q399" t="s">
        <v>35</v>
      </c>
      <c r="R399" t="s">
        <v>36</v>
      </c>
      <c r="T399" t="s">
        <v>170</v>
      </c>
      <c r="U399" t="s">
        <v>157</v>
      </c>
      <c r="V399" t="s">
        <v>256</v>
      </c>
      <c r="W399" t="s">
        <v>86</v>
      </c>
      <c r="X399" t="s">
        <v>291</v>
      </c>
      <c r="Y399" t="s">
        <v>33</v>
      </c>
      <c r="Z399" t="s">
        <v>33</v>
      </c>
      <c r="AA399" s="1"/>
    </row>
    <row r="400" spans="1:27" x14ac:dyDescent="0.3">
      <c r="A400">
        <v>729279</v>
      </c>
      <c r="B400" t="s">
        <v>528</v>
      </c>
      <c r="C400" s="1">
        <v>41745</v>
      </c>
      <c r="D400" t="s">
        <v>350</v>
      </c>
      <c r="E400" t="s">
        <v>351</v>
      </c>
      <c r="F400" t="s">
        <v>65</v>
      </c>
      <c r="G400" t="s">
        <v>30</v>
      </c>
      <c r="H400" t="s">
        <v>30</v>
      </c>
      <c r="I400" t="s">
        <v>46</v>
      </c>
      <c r="J400" t="s">
        <v>188</v>
      </c>
      <c r="K400" t="s">
        <v>30</v>
      </c>
      <c r="L400">
        <v>0</v>
      </c>
      <c r="M400">
        <v>41</v>
      </c>
      <c r="N400" t="s">
        <v>33</v>
      </c>
      <c r="O400" t="s">
        <v>34</v>
      </c>
      <c r="P400">
        <v>41</v>
      </c>
      <c r="Q400" t="s">
        <v>35</v>
      </c>
      <c r="R400" t="s">
        <v>36</v>
      </c>
      <c r="S400">
        <v>1</v>
      </c>
      <c r="T400" t="s">
        <v>164</v>
      </c>
      <c r="U400" t="s">
        <v>352</v>
      </c>
      <c r="V400" t="s">
        <v>256</v>
      </c>
      <c r="W400" t="s">
        <v>75</v>
      </c>
      <c r="X400" t="s">
        <v>207</v>
      </c>
      <c r="Y400" t="s">
        <v>33</v>
      </c>
      <c r="Z400" t="s">
        <v>33</v>
      </c>
      <c r="AA400" s="1"/>
    </row>
    <row r="401" spans="1:27" x14ac:dyDescent="0.3">
      <c r="A401">
        <v>729281</v>
      </c>
      <c r="B401" t="s">
        <v>528</v>
      </c>
      <c r="C401" s="1">
        <v>41746</v>
      </c>
      <c r="D401" t="s">
        <v>33</v>
      </c>
      <c r="E401" t="s">
        <v>353</v>
      </c>
      <c r="F401" t="s">
        <v>55</v>
      </c>
      <c r="G401" t="s">
        <v>29</v>
      </c>
      <c r="H401" t="s">
        <v>29</v>
      </c>
      <c r="I401" t="s">
        <v>31</v>
      </c>
      <c r="J401" t="s">
        <v>354</v>
      </c>
      <c r="K401" t="s">
        <v>29</v>
      </c>
      <c r="L401">
        <v>8</v>
      </c>
      <c r="M401">
        <v>0</v>
      </c>
      <c r="N401" t="s">
        <v>33</v>
      </c>
      <c r="O401" t="s">
        <v>58</v>
      </c>
      <c r="P401">
        <v>8</v>
      </c>
      <c r="Q401" t="s">
        <v>35</v>
      </c>
      <c r="R401" t="s">
        <v>36</v>
      </c>
      <c r="S401">
        <v>2</v>
      </c>
      <c r="T401" t="s">
        <v>59</v>
      </c>
      <c r="U401" t="s">
        <v>91</v>
      </c>
      <c r="V401" t="s">
        <v>267</v>
      </c>
      <c r="W401" t="s">
        <v>270</v>
      </c>
      <c r="X401" t="s">
        <v>275</v>
      </c>
      <c r="Y401" t="s">
        <v>33</v>
      </c>
      <c r="Z401" t="s">
        <v>33</v>
      </c>
      <c r="AA401" s="1"/>
    </row>
    <row r="402" spans="1:27" x14ac:dyDescent="0.3">
      <c r="A402">
        <v>729283</v>
      </c>
      <c r="B402" t="s">
        <v>528</v>
      </c>
      <c r="C402" s="1">
        <v>41747</v>
      </c>
      <c r="D402" t="s">
        <v>350</v>
      </c>
      <c r="E402" t="s">
        <v>351</v>
      </c>
      <c r="F402" t="s">
        <v>45</v>
      </c>
      <c r="G402" t="s">
        <v>44</v>
      </c>
      <c r="H402" t="s">
        <v>45</v>
      </c>
      <c r="I402" t="s">
        <v>46</v>
      </c>
      <c r="J402" t="s">
        <v>355</v>
      </c>
      <c r="K402" t="s">
        <v>44</v>
      </c>
      <c r="L402">
        <v>6</v>
      </c>
      <c r="M402">
        <v>0</v>
      </c>
      <c r="N402" t="s">
        <v>33</v>
      </c>
      <c r="O402" t="s">
        <v>58</v>
      </c>
      <c r="P402">
        <v>6</v>
      </c>
      <c r="Q402" t="s">
        <v>35</v>
      </c>
      <c r="R402" t="s">
        <v>36</v>
      </c>
      <c r="S402">
        <v>3</v>
      </c>
      <c r="T402" t="s">
        <v>352</v>
      </c>
      <c r="U402" t="s">
        <v>86</v>
      </c>
      <c r="V402" t="s">
        <v>256</v>
      </c>
      <c r="W402" t="s">
        <v>75</v>
      </c>
      <c r="X402" t="s">
        <v>207</v>
      </c>
      <c r="Y402" t="s">
        <v>33</v>
      </c>
      <c r="Z402" t="s">
        <v>33</v>
      </c>
      <c r="AA402" s="1"/>
    </row>
    <row r="403" spans="1:27" x14ac:dyDescent="0.3">
      <c r="A403">
        <v>729285</v>
      </c>
      <c r="B403" t="s">
        <v>528</v>
      </c>
      <c r="C403" s="1">
        <v>41747</v>
      </c>
      <c r="D403" t="s">
        <v>350</v>
      </c>
      <c r="E403" t="s">
        <v>351</v>
      </c>
      <c r="F403" t="s">
        <v>326</v>
      </c>
      <c r="G403" t="s">
        <v>56</v>
      </c>
      <c r="H403" t="s">
        <v>56</v>
      </c>
      <c r="I403" t="s">
        <v>31</v>
      </c>
      <c r="J403" t="s">
        <v>296</v>
      </c>
      <c r="K403" t="s">
        <v>56</v>
      </c>
      <c r="L403">
        <v>4</v>
      </c>
      <c r="M403">
        <v>0</v>
      </c>
      <c r="N403" t="s">
        <v>33</v>
      </c>
      <c r="O403" t="s">
        <v>58</v>
      </c>
      <c r="P403">
        <v>4</v>
      </c>
      <c r="Q403" t="s">
        <v>35</v>
      </c>
      <c r="R403" t="s">
        <v>36</v>
      </c>
      <c r="S403">
        <v>4</v>
      </c>
      <c r="T403" t="s">
        <v>75</v>
      </c>
      <c r="U403" t="s">
        <v>352</v>
      </c>
      <c r="V403" t="s">
        <v>256</v>
      </c>
      <c r="W403" t="s">
        <v>86</v>
      </c>
      <c r="X403" t="s">
        <v>207</v>
      </c>
      <c r="Y403" t="s">
        <v>33</v>
      </c>
      <c r="Z403" t="s">
        <v>33</v>
      </c>
      <c r="AA403" s="1"/>
    </row>
    <row r="404" spans="1:27" x14ac:dyDescent="0.3">
      <c r="A404">
        <v>729287</v>
      </c>
      <c r="B404" t="s">
        <v>528</v>
      </c>
      <c r="C404" s="1">
        <v>41748</v>
      </c>
      <c r="D404" t="s">
        <v>33</v>
      </c>
      <c r="E404" t="s">
        <v>356</v>
      </c>
      <c r="F404" t="s">
        <v>29</v>
      </c>
      <c r="G404" t="s">
        <v>65</v>
      </c>
      <c r="H404" t="s">
        <v>29</v>
      </c>
      <c r="I404" t="s">
        <v>31</v>
      </c>
      <c r="J404" t="s">
        <v>345</v>
      </c>
      <c r="K404" t="s">
        <v>29</v>
      </c>
      <c r="L404">
        <v>7</v>
      </c>
      <c r="M404">
        <v>0</v>
      </c>
      <c r="N404" t="s">
        <v>33</v>
      </c>
      <c r="O404" t="s">
        <v>58</v>
      </c>
      <c r="P404">
        <v>7</v>
      </c>
      <c r="Q404" t="s">
        <v>35</v>
      </c>
      <c r="R404" t="s">
        <v>36</v>
      </c>
      <c r="S404">
        <v>5</v>
      </c>
      <c r="T404" t="s">
        <v>59</v>
      </c>
      <c r="U404" t="s">
        <v>107</v>
      </c>
      <c r="V404" t="s">
        <v>117</v>
      </c>
      <c r="W404" t="s">
        <v>270</v>
      </c>
      <c r="X404" t="s">
        <v>275</v>
      </c>
      <c r="Y404" t="s">
        <v>33</v>
      </c>
      <c r="Z404" t="s">
        <v>33</v>
      </c>
      <c r="AA404" s="1"/>
    </row>
    <row r="405" spans="1:27" x14ac:dyDescent="0.3">
      <c r="A405">
        <v>729289</v>
      </c>
      <c r="B405" t="s">
        <v>528</v>
      </c>
      <c r="C405" s="1">
        <v>41748</v>
      </c>
      <c r="D405" t="s">
        <v>33</v>
      </c>
      <c r="E405" t="s">
        <v>356</v>
      </c>
      <c r="F405" t="s">
        <v>30</v>
      </c>
      <c r="G405" t="s">
        <v>55</v>
      </c>
      <c r="H405" t="s">
        <v>30</v>
      </c>
      <c r="I405" t="s">
        <v>46</v>
      </c>
      <c r="J405" t="s">
        <v>181</v>
      </c>
      <c r="K405" t="s">
        <v>55</v>
      </c>
      <c r="L405">
        <v>4</v>
      </c>
      <c r="M405">
        <v>0</v>
      </c>
      <c r="N405" t="s">
        <v>33</v>
      </c>
      <c r="O405" t="s">
        <v>58</v>
      </c>
      <c r="P405">
        <v>4</v>
      </c>
      <c r="Q405" t="s">
        <v>35</v>
      </c>
      <c r="R405" t="s">
        <v>36</v>
      </c>
      <c r="S405">
        <v>6</v>
      </c>
      <c r="T405" t="s">
        <v>59</v>
      </c>
      <c r="U405" t="s">
        <v>270</v>
      </c>
      <c r="V405" t="s">
        <v>117</v>
      </c>
      <c r="W405" t="s">
        <v>107</v>
      </c>
      <c r="X405" t="s">
        <v>275</v>
      </c>
      <c r="Y405" t="s">
        <v>33</v>
      </c>
      <c r="Z405" t="s">
        <v>33</v>
      </c>
      <c r="AA405" s="1"/>
    </row>
    <row r="406" spans="1:27" x14ac:dyDescent="0.3">
      <c r="A406">
        <v>729291</v>
      </c>
      <c r="B406" t="s">
        <v>528</v>
      </c>
      <c r="C406" s="1">
        <v>41749</v>
      </c>
      <c r="D406" t="s">
        <v>33</v>
      </c>
      <c r="E406" t="s">
        <v>353</v>
      </c>
      <c r="F406" t="s">
        <v>56</v>
      </c>
      <c r="G406" t="s">
        <v>44</v>
      </c>
      <c r="H406" t="s">
        <v>44</v>
      </c>
      <c r="I406" t="s">
        <v>31</v>
      </c>
      <c r="J406" t="s">
        <v>355</v>
      </c>
      <c r="K406" t="s">
        <v>44</v>
      </c>
      <c r="L406">
        <v>7</v>
      </c>
      <c r="M406">
        <v>0</v>
      </c>
      <c r="N406" t="s">
        <v>33</v>
      </c>
      <c r="O406" t="s">
        <v>58</v>
      </c>
      <c r="P406">
        <v>7</v>
      </c>
      <c r="Q406" t="s">
        <v>35</v>
      </c>
      <c r="R406" t="s">
        <v>36</v>
      </c>
      <c r="S406">
        <v>7</v>
      </c>
      <c r="T406" t="s">
        <v>75</v>
      </c>
      <c r="U406" t="s">
        <v>164</v>
      </c>
      <c r="V406" t="s">
        <v>267</v>
      </c>
      <c r="W406" t="s">
        <v>91</v>
      </c>
      <c r="X406" t="s">
        <v>207</v>
      </c>
      <c r="Y406" t="s">
        <v>33</v>
      </c>
      <c r="Z406" t="s">
        <v>33</v>
      </c>
      <c r="AA406" s="1"/>
    </row>
    <row r="407" spans="1:27" x14ac:dyDescent="0.3">
      <c r="A407">
        <v>729293</v>
      </c>
      <c r="B407" t="s">
        <v>528</v>
      </c>
      <c r="C407" s="1">
        <v>41750</v>
      </c>
      <c r="D407" t="s">
        <v>350</v>
      </c>
      <c r="E407" t="s">
        <v>351</v>
      </c>
      <c r="F407" t="s">
        <v>45</v>
      </c>
      <c r="G407" t="s">
        <v>55</v>
      </c>
      <c r="H407" t="s">
        <v>45</v>
      </c>
      <c r="I407" t="s">
        <v>46</v>
      </c>
      <c r="J407" t="s">
        <v>141</v>
      </c>
      <c r="K407" t="s">
        <v>45</v>
      </c>
      <c r="L407">
        <v>0</v>
      </c>
      <c r="M407">
        <v>93</v>
      </c>
      <c r="N407" t="s">
        <v>33</v>
      </c>
      <c r="O407" t="s">
        <v>34</v>
      </c>
      <c r="P407">
        <v>93</v>
      </c>
      <c r="Q407" t="s">
        <v>35</v>
      </c>
      <c r="R407" t="s">
        <v>36</v>
      </c>
      <c r="S407">
        <v>8</v>
      </c>
      <c r="T407" t="s">
        <v>352</v>
      </c>
      <c r="U407" t="s">
        <v>86</v>
      </c>
      <c r="V407" t="s">
        <v>256</v>
      </c>
      <c r="W407" t="s">
        <v>170</v>
      </c>
      <c r="X407" t="s">
        <v>275</v>
      </c>
      <c r="Y407" t="s">
        <v>33</v>
      </c>
      <c r="Z407" t="s">
        <v>33</v>
      </c>
      <c r="AA407" s="1"/>
    </row>
    <row r="408" spans="1:27" x14ac:dyDescent="0.3">
      <c r="A408">
        <v>729295</v>
      </c>
      <c r="B408" t="s">
        <v>528</v>
      </c>
      <c r="C408" s="1">
        <v>41751</v>
      </c>
      <c r="D408" t="s">
        <v>33</v>
      </c>
      <c r="E408" t="s">
        <v>353</v>
      </c>
      <c r="F408" t="s">
        <v>44</v>
      </c>
      <c r="G408" t="s">
        <v>326</v>
      </c>
      <c r="H408" t="s">
        <v>326</v>
      </c>
      <c r="I408" t="s">
        <v>31</v>
      </c>
      <c r="J408" t="s">
        <v>355</v>
      </c>
      <c r="K408" t="s">
        <v>44</v>
      </c>
      <c r="L408">
        <v>0</v>
      </c>
      <c r="M408">
        <v>72</v>
      </c>
      <c r="N408" t="s">
        <v>33</v>
      </c>
      <c r="O408" t="s">
        <v>34</v>
      </c>
      <c r="P408">
        <v>72</v>
      </c>
      <c r="Q408" t="s">
        <v>35</v>
      </c>
      <c r="R408" t="s">
        <v>36</v>
      </c>
      <c r="S408">
        <v>9</v>
      </c>
      <c r="T408" t="s">
        <v>164</v>
      </c>
      <c r="U408" t="s">
        <v>91</v>
      </c>
      <c r="V408" t="s">
        <v>267</v>
      </c>
      <c r="W408" t="s">
        <v>75</v>
      </c>
      <c r="X408" t="s">
        <v>207</v>
      </c>
      <c r="Y408" t="s">
        <v>33</v>
      </c>
      <c r="Z408" t="s">
        <v>33</v>
      </c>
      <c r="AA408" s="1"/>
    </row>
    <row r="409" spans="1:27" x14ac:dyDescent="0.3">
      <c r="A409">
        <v>729297</v>
      </c>
      <c r="B409" t="s">
        <v>528</v>
      </c>
      <c r="C409" s="1">
        <v>41752</v>
      </c>
      <c r="D409" t="s">
        <v>33</v>
      </c>
      <c r="E409" t="s">
        <v>356</v>
      </c>
      <c r="F409" t="s">
        <v>56</v>
      </c>
      <c r="G409" t="s">
        <v>45</v>
      </c>
      <c r="H409" t="s">
        <v>56</v>
      </c>
      <c r="I409" t="s">
        <v>31</v>
      </c>
      <c r="J409" t="s">
        <v>300</v>
      </c>
      <c r="K409" t="s">
        <v>45</v>
      </c>
      <c r="L409">
        <v>0</v>
      </c>
      <c r="M409">
        <v>7</v>
      </c>
      <c r="N409" t="s">
        <v>33</v>
      </c>
      <c r="O409" t="s">
        <v>34</v>
      </c>
      <c r="P409">
        <v>7</v>
      </c>
      <c r="Q409" t="s">
        <v>35</v>
      </c>
      <c r="R409" t="s">
        <v>36</v>
      </c>
      <c r="S409">
        <v>10</v>
      </c>
      <c r="T409" t="s">
        <v>170</v>
      </c>
      <c r="U409" t="s">
        <v>352</v>
      </c>
      <c r="V409" t="s">
        <v>117</v>
      </c>
      <c r="W409" t="s">
        <v>86</v>
      </c>
      <c r="X409" t="s">
        <v>275</v>
      </c>
      <c r="Y409" t="s">
        <v>33</v>
      </c>
      <c r="Z409" t="s">
        <v>33</v>
      </c>
      <c r="AA409" s="1"/>
    </row>
    <row r="410" spans="1:27" x14ac:dyDescent="0.3">
      <c r="A410">
        <v>729299</v>
      </c>
      <c r="B410" t="s">
        <v>528</v>
      </c>
      <c r="C410" s="1">
        <v>41753</v>
      </c>
      <c r="D410" t="s">
        <v>33</v>
      </c>
      <c r="E410" t="s">
        <v>353</v>
      </c>
      <c r="F410" t="s">
        <v>29</v>
      </c>
      <c r="G410" t="s">
        <v>30</v>
      </c>
      <c r="H410" t="s">
        <v>29</v>
      </c>
      <c r="I410" t="s">
        <v>31</v>
      </c>
      <c r="J410" t="s">
        <v>357</v>
      </c>
      <c r="K410" t="s">
        <v>30</v>
      </c>
      <c r="L410">
        <v>0</v>
      </c>
      <c r="M410">
        <v>2</v>
      </c>
      <c r="N410" t="s">
        <v>33</v>
      </c>
      <c r="O410" t="s">
        <v>34</v>
      </c>
      <c r="P410">
        <v>2</v>
      </c>
      <c r="Q410" t="s">
        <v>35</v>
      </c>
      <c r="R410" t="s">
        <v>36</v>
      </c>
      <c r="S410">
        <v>11</v>
      </c>
      <c r="T410" t="s">
        <v>59</v>
      </c>
      <c r="U410" t="s">
        <v>270</v>
      </c>
      <c r="V410" t="s">
        <v>267</v>
      </c>
      <c r="W410" t="s">
        <v>107</v>
      </c>
      <c r="X410" t="s">
        <v>207</v>
      </c>
      <c r="Y410" t="s">
        <v>33</v>
      </c>
      <c r="Z410" t="s">
        <v>33</v>
      </c>
      <c r="AA410" s="1"/>
    </row>
    <row r="411" spans="1:27" x14ac:dyDescent="0.3">
      <c r="A411">
        <v>729301</v>
      </c>
      <c r="B411" t="s">
        <v>528</v>
      </c>
      <c r="C411" s="1">
        <v>41754</v>
      </c>
      <c r="D411" t="s">
        <v>33</v>
      </c>
      <c r="E411" t="s">
        <v>356</v>
      </c>
      <c r="F411" t="s">
        <v>326</v>
      </c>
      <c r="G411" t="s">
        <v>55</v>
      </c>
      <c r="H411" t="s">
        <v>326</v>
      </c>
      <c r="I411" t="s">
        <v>46</v>
      </c>
      <c r="J411" t="s">
        <v>332</v>
      </c>
      <c r="K411" t="s">
        <v>326</v>
      </c>
      <c r="L411">
        <v>0</v>
      </c>
      <c r="M411">
        <v>4</v>
      </c>
      <c r="N411" t="s">
        <v>33</v>
      </c>
      <c r="O411" t="s">
        <v>34</v>
      </c>
      <c r="P411">
        <v>4</v>
      </c>
      <c r="Q411" t="s">
        <v>35</v>
      </c>
      <c r="R411" t="s">
        <v>36</v>
      </c>
      <c r="S411">
        <v>12</v>
      </c>
      <c r="T411" t="s">
        <v>164</v>
      </c>
      <c r="U411" t="s">
        <v>91</v>
      </c>
      <c r="V411" t="s">
        <v>117</v>
      </c>
      <c r="W411" t="s">
        <v>75</v>
      </c>
      <c r="X411" t="s">
        <v>275</v>
      </c>
      <c r="Y411" t="s">
        <v>33</v>
      </c>
      <c r="Z411" t="s">
        <v>33</v>
      </c>
      <c r="AA411" s="1"/>
    </row>
    <row r="412" spans="1:27" x14ac:dyDescent="0.3">
      <c r="A412">
        <v>729303</v>
      </c>
      <c r="B412" t="s">
        <v>528</v>
      </c>
      <c r="C412" s="1">
        <v>41754</v>
      </c>
      <c r="D412" t="s">
        <v>33</v>
      </c>
      <c r="E412" t="s">
        <v>356</v>
      </c>
      <c r="F412" t="s">
        <v>45</v>
      </c>
      <c r="G412" t="s">
        <v>65</v>
      </c>
      <c r="H412" t="s">
        <v>65</v>
      </c>
      <c r="I412" t="s">
        <v>46</v>
      </c>
      <c r="J412" t="s">
        <v>358</v>
      </c>
      <c r="K412" t="s">
        <v>45</v>
      </c>
      <c r="L412">
        <v>7</v>
      </c>
      <c r="M412">
        <v>0</v>
      </c>
      <c r="N412" t="s">
        <v>33</v>
      </c>
      <c r="O412" t="s">
        <v>58</v>
      </c>
      <c r="P412">
        <v>7</v>
      </c>
      <c r="Q412" t="s">
        <v>35</v>
      </c>
      <c r="R412" t="s">
        <v>36</v>
      </c>
      <c r="S412">
        <v>13</v>
      </c>
      <c r="T412" t="s">
        <v>75</v>
      </c>
      <c r="U412" t="s">
        <v>164</v>
      </c>
      <c r="V412" t="s">
        <v>117</v>
      </c>
      <c r="W412" t="s">
        <v>91</v>
      </c>
      <c r="X412" t="s">
        <v>275</v>
      </c>
      <c r="Y412" t="s">
        <v>33</v>
      </c>
      <c r="Z412" t="s">
        <v>33</v>
      </c>
      <c r="AA412" s="1"/>
    </row>
    <row r="413" spans="1:27" x14ac:dyDescent="0.3">
      <c r="A413">
        <v>729305</v>
      </c>
      <c r="B413" t="s">
        <v>528</v>
      </c>
      <c r="C413" s="1">
        <v>41755</v>
      </c>
      <c r="D413" t="s">
        <v>350</v>
      </c>
      <c r="E413" t="s">
        <v>351</v>
      </c>
      <c r="F413" t="s">
        <v>56</v>
      </c>
      <c r="G413" t="s">
        <v>29</v>
      </c>
      <c r="H413" t="s">
        <v>56</v>
      </c>
      <c r="I413" t="s">
        <v>31</v>
      </c>
      <c r="J413" t="s">
        <v>359</v>
      </c>
      <c r="K413" t="s">
        <v>56</v>
      </c>
      <c r="L413">
        <v>6</v>
      </c>
      <c r="M413">
        <v>0</v>
      </c>
      <c r="N413" t="s">
        <v>33</v>
      </c>
      <c r="O413" t="s">
        <v>58</v>
      </c>
      <c r="P413">
        <v>6</v>
      </c>
      <c r="Q413" t="s">
        <v>35</v>
      </c>
      <c r="R413" t="s">
        <v>36</v>
      </c>
      <c r="S413">
        <v>14</v>
      </c>
      <c r="T413" t="s">
        <v>170</v>
      </c>
      <c r="U413" t="s">
        <v>86</v>
      </c>
      <c r="V413" t="s">
        <v>256</v>
      </c>
      <c r="W413" t="s">
        <v>352</v>
      </c>
      <c r="X413" t="s">
        <v>207</v>
      </c>
      <c r="Y413" t="s">
        <v>33</v>
      </c>
      <c r="Z413" t="s">
        <v>33</v>
      </c>
      <c r="AA413" s="1"/>
    </row>
    <row r="414" spans="1:27" x14ac:dyDescent="0.3">
      <c r="A414">
        <v>729307</v>
      </c>
      <c r="B414" t="s">
        <v>528</v>
      </c>
      <c r="C414" s="1">
        <v>41755</v>
      </c>
      <c r="D414" t="s">
        <v>350</v>
      </c>
      <c r="E414" t="s">
        <v>351</v>
      </c>
      <c r="F414" t="s">
        <v>30</v>
      </c>
      <c r="G414" t="s">
        <v>44</v>
      </c>
      <c r="H414" t="s">
        <v>30</v>
      </c>
      <c r="I414" t="s">
        <v>31</v>
      </c>
      <c r="J414" t="s">
        <v>360</v>
      </c>
      <c r="K414" t="s">
        <v>44</v>
      </c>
      <c r="L414">
        <v>0</v>
      </c>
      <c r="M414">
        <v>23</v>
      </c>
      <c r="N414" t="s">
        <v>33</v>
      </c>
      <c r="O414" t="s">
        <v>34</v>
      </c>
      <c r="P414">
        <v>23</v>
      </c>
      <c r="Q414" t="s">
        <v>35</v>
      </c>
      <c r="R414" t="s">
        <v>36</v>
      </c>
      <c r="S414">
        <v>15</v>
      </c>
      <c r="T414" t="s">
        <v>170</v>
      </c>
      <c r="U414" t="s">
        <v>352</v>
      </c>
      <c r="V414" t="s">
        <v>256</v>
      </c>
      <c r="W414" t="s">
        <v>86</v>
      </c>
      <c r="X414" t="s">
        <v>207</v>
      </c>
      <c r="Y414" t="s">
        <v>33</v>
      </c>
      <c r="Z414" t="s">
        <v>33</v>
      </c>
      <c r="AA414" s="1"/>
    </row>
    <row r="415" spans="1:27" x14ac:dyDescent="0.3">
      <c r="A415">
        <v>729309</v>
      </c>
      <c r="B415" t="s">
        <v>528</v>
      </c>
      <c r="C415" s="1">
        <v>41756</v>
      </c>
      <c r="D415" t="s">
        <v>33</v>
      </c>
      <c r="E415" t="s">
        <v>353</v>
      </c>
      <c r="F415" t="s">
        <v>55</v>
      </c>
      <c r="G415" t="s">
        <v>65</v>
      </c>
      <c r="H415" t="s">
        <v>65</v>
      </c>
      <c r="I415" t="s">
        <v>46</v>
      </c>
      <c r="J415" t="s">
        <v>234</v>
      </c>
      <c r="K415" t="s">
        <v>55</v>
      </c>
      <c r="L415">
        <v>6</v>
      </c>
      <c r="M415">
        <v>0</v>
      </c>
      <c r="N415" t="s">
        <v>33</v>
      </c>
      <c r="O415" t="s">
        <v>58</v>
      </c>
      <c r="P415">
        <v>6</v>
      </c>
      <c r="Q415" t="s">
        <v>35</v>
      </c>
      <c r="R415" t="s">
        <v>36</v>
      </c>
      <c r="S415">
        <v>16</v>
      </c>
      <c r="T415" t="s">
        <v>59</v>
      </c>
      <c r="U415" t="s">
        <v>270</v>
      </c>
      <c r="V415" t="s">
        <v>267</v>
      </c>
      <c r="W415" t="s">
        <v>107</v>
      </c>
      <c r="X415" t="s">
        <v>275</v>
      </c>
      <c r="Y415" t="s">
        <v>33</v>
      </c>
      <c r="Z415" t="s">
        <v>33</v>
      </c>
      <c r="AA415" s="1"/>
    </row>
    <row r="416" spans="1:27" x14ac:dyDescent="0.3">
      <c r="A416">
        <v>729311</v>
      </c>
      <c r="B416" t="s">
        <v>528</v>
      </c>
      <c r="C416" s="1">
        <v>41756</v>
      </c>
      <c r="D416" t="s">
        <v>33</v>
      </c>
      <c r="E416" t="s">
        <v>353</v>
      </c>
      <c r="F416" t="s">
        <v>326</v>
      </c>
      <c r="G416" t="s">
        <v>45</v>
      </c>
      <c r="H416" t="s">
        <v>326</v>
      </c>
      <c r="I416" t="s">
        <v>46</v>
      </c>
      <c r="J416" t="s">
        <v>195</v>
      </c>
      <c r="K416" t="s">
        <v>45</v>
      </c>
      <c r="L416">
        <v>5</v>
      </c>
      <c r="M416">
        <v>0</v>
      </c>
      <c r="N416" t="s">
        <v>33</v>
      </c>
      <c r="O416" t="s">
        <v>58</v>
      </c>
      <c r="P416">
        <v>5</v>
      </c>
      <c r="Q416" t="s">
        <v>35</v>
      </c>
      <c r="R416" t="s">
        <v>36</v>
      </c>
      <c r="S416">
        <v>17</v>
      </c>
      <c r="T416" t="s">
        <v>107</v>
      </c>
      <c r="U416" t="s">
        <v>270</v>
      </c>
      <c r="V416" t="s">
        <v>267</v>
      </c>
      <c r="W416" t="s">
        <v>59</v>
      </c>
      <c r="X416" t="s">
        <v>275</v>
      </c>
      <c r="Y416" t="s">
        <v>33</v>
      </c>
      <c r="Z416" t="s">
        <v>33</v>
      </c>
      <c r="AA416" s="1"/>
    </row>
    <row r="417" spans="1:27" x14ac:dyDescent="0.3">
      <c r="A417">
        <v>729313</v>
      </c>
      <c r="B417" t="s">
        <v>528</v>
      </c>
      <c r="C417" s="1">
        <v>41757</v>
      </c>
      <c r="D417" t="s">
        <v>33</v>
      </c>
      <c r="E417" t="s">
        <v>356</v>
      </c>
      <c r="F417" t="s">
        <v>44</v>
      </c>
      <c r="G417" t="s">
        <v>29</v>
      </c>
      <c r="H417" t="s">
        <v>44</v>
      </c>
      <c r="I417" t="s">
        <v>31</v>
      </c>
      <c r="J417" t="s">
        <v>360</v>
      </c>
      <c r="K417" t="s">
        <v>44</v>
      </c>
      <c r="L417">
        <v>5</v>
      </c>
      <c r="M417">
        <v>0</v>
      </c>
      <c r="N417" t="s">
        <v>33</v>
      </c>
      <c r="O417" t="s">
        <v>58</v>
      </c>
      <c r="P417">
        <v>5</v>
      </c>
      <c r="Q417" t="s">
        <v>35</v>
      </c>
      <c r="R417" t="s">
        <v>36</v>
      </c>
      <c r="S417">
        <v>18</v>
      </c>
      <c r="T417" t="s">
        <v>75</v>
      </c>
      <c r="U417" t="s">
        <v>91</v>
      </c>
      <c r="V417" t="s">
        <v>117</v>
      </c>
      <c r="W417" t="s">
        <v>164</v>
      </c>
      <c r="X417" t="s">
        <v>207</v>
      </c>
      <c r="Y417" t="s">
        <v>33</v>
      </c>
      <c r="Z417" t="s">
        <v>33</v>
      </c>
      <c r="AA417" s="1"/>
    </row>
    <row r="418" spans="1:27" x14ac:dyDescent="0.3">
      <c r="A418">
        <v>729315</v>
      </c>
      <c r="B418" t="s">
        <v>528</v>
      </c>
      <c r="C418" s="1">
        <v>41758</v>
      </c>
      <c r="D418" t="s">
        <v>350</v>
      </c>
      <c r="E418" t="s">
        <v>351</v>
      </c>
      <c r="F418" t="s">
        <v>30</v>
      </c>
      <c r="G418" t="s">
        <v>56</v>
      </c>
      <c r="H418" t="s">
        <v>56</v>
      </c>
      <c r="I418" t="s">
        <v>46</v>
      </c>
      <c r="J418" t="s">
        <v>334</v>
      </c>
      <c r="K418" t="s">
        <v>33</v>
      </c>
      <c r="L418">
        <v>0</v>
      </c>
      <c r="M418">
        <v>0</v>
      </c>
      <c r="N418" t="s">
        <v>167</v>
      </c>
      <c r="O418" t="s">
        <v>167</v>
      </c>
      <c r="P418">
        <v>0</v>
      </c>
      <c r="Q418" t="s">
        <v>35</v>
      </c>
      <c r="R418" t="s">
        <v>36</v>
      </c>
      <c r="S418">
        <v>19</v>
      </c>
      <c r="T418" t="s">
        <v>59</v>
      </c>
      <c r="U418" t="s">
        <v>107</v>
      </c>
      <c r="V418" t="s">
        <v>256</v>
      </c>
      <c r="W418" t="s">
        <v>270</v>
      </c>
      <c r="X418" t="s">
        <v>275</v>
      </c>
      <c r="Y418" t="s">
        <v>56</v>
      </c>
      <c r="Z418" t="s">
        <v>33</v>
      </c>
      <c r="AA418" s="1"/>
    </row>
    <row r="419" spans="1:27" x14ac:dyDescent="0.3">
      <c r="A419">
        <v>729317</v>
      </c>
      <c r="B419" t="s">
        <v>528</v>
      </c>
      <c r="C419" s="1">
        <v>41759</v>
      </c>
      <c r="D419" t="s">
        <v>33</v>
      </c>
      <c r="E419" t="s">
        <v>356</v>
      </c>
      <c r="F419" t="s">
        <v>65</v>
      </c>
      <c r="G419" t="s">
        <v>326</v>
      </c>
      <c r="H419" t="s">
        <v>65</v>
      </c>
      <c r="I419" t="s">
        <v>31</v>
      </c>
      <c r="J419" t="s">
        <v>361</v>
      </c>
      <c r="K419" t="s">
        <v>326</v>
      </c>
      <c r="L419">
        <v>0</v>
      </c>
      <c r="M419">
        <v>15</v>
      </c>
      <c r="N419" t="s">
        <v>33</v>
      </c>
      <c r="O419" t="s">
        <v>34</v>
      </c>
      <c r="P419">
        <v>15</v>
      </c>
      <c r="Q419" t="s">
        <v>35</v>
      </c>
      <c r="R419" t="s">
        <v>36</v>
      </c>
      <c r="S419">
        <v>20</v>
      </c>
      <c r="T419" t="s">
        <v>170</v>
      </c>
      <c r="U419" t="s">
        <v>164</v>
      </c>
      <c r="V419" t="s">
        <v>117</v>
      </c>
      <c r="W419" t="s">
        <v>91</v>
      </c>
      <c r="X419" t="s">
        <v>207</v>
      </c>
      <c r="Y419" t="s">
        <v>33</v>
      </c>
      <c r="Z419" t="s">
        <v>33</v>
      </c>
      <c r="AA419" s="1"/>
    </row>
    <row r="420" spans="1:27" x14ac:dyDescent="0.3">
      <c r="A420">
        <v>733971</v>
      </c>
      <c r="B420" t="s">
        <v>528</v>
      </c>
      <c r="C420" s="1">
        <v>41761</v>
      </c>
      <c r="D420" t="s">
        <v>346</v>
      </c>
      <c r="E420" t="s">
        <v>347</v>
      </c>
      <c r="F420" t="s">
        <v>45</v>
      </c>
      <c r="G420" t="s">
        <v>30</v>
      </c>
      <c r="H420" t="s">
        <v>45</v>
      </c>
      <c r="I420" t="s">
        <v>46</v>
      </c>
      <c r="J420" t="s">
        <v>300</v>
      </c>
      <c r="K420" t="s">
        <v>45</v>
      </c>
      <c r="L420">
        <v>0</v>
      </c>
      <c r="M420">
        <v>34</v>
      </c>
      <c r="N420" t="s">
        <v>33</v>
      </c>
      <c r="O420" t="s">
        <v>34</v>
      </c>
      <c r="P420">
        <v>34</v>
      </c>
      <c r="Q420" t="s">
        <v>35</v>
      </c>
      <c r="R420" t="s">
        <v>36</v>
      </c>
      <c r="S420">
        <v>21</v>
      </c>
      <c r="T420" t="s">
        <v>107</v>
      </c>
      <c r="U420" t="s">
        <v>341</v>
      </c>
      <c r="V420" t="s">
        <v>362</v>
      </c>
      <c r="W420" t="s">
        <v>139</v>
      </c>
      <c r="X420" t="s">
        <v>41</v>
      </c>
      <c r="Y420" t="s">
        <v>33</v>
      </c>
      <c r="Z420" t="s">
        <v>33</v>
      </c>
      <c r="AA420" s="1"/>
    </row>
    <row r="421" spans="1:27" x14ac:dyDescent="0.3">
      <c r="A421">
        <v>733973</v>
      </c>
      <c r="B421" t="s">
        <v>528</v>
      </c>
      <c r="C421" s="1">
        <v>41762</v>
      </c>
      <c r="D421" t="s">
        <v>63</v>
      </c>
      <c r="E421" t="s">
        <v>64</v>
      </c>
      <c r="F421" t="s">
        <v>65</v>
      </c>
      <c r="G421" t="s">
        <v>44</v>
      </c>
      <c r="H421" t="s">
        <v>44</v>
      </c>
      <c r="I421" t="s">
        <v>46</v>
      </c>
      <c r="J421" t="s">
        <v>363</v>
      </c>
      <c r="K421" t="s">
        <v>65</v>
      </c>
      <c r="L421">
        <v>5</v>
      </c>
      <c r="M421">
        <v>0</v>
      </c>
      <c r="N421" t="s">
        <v>33</v>
      </c>
      <c r="O421" t="s">
        <v>58</v>
      </c>
      <c r="P421">
        <v>5</v>
      </c>
      <c r="Q421" t="s">
        <v>35</v>
      </c>
      <c r="R421" t="s">
        <v>36</v>
      </c>
      <c r="S421">
        <v>22</v>
      </c>
      <c r="T421" t="s">
        <v>305</v>
      </c>
      <c r="U421" t="s">
        <v>86</v>
      </c>
      <c r="V421" t="s">
        <v>364</v>
      </c>
      <c r="W421" t="s">
        <v>125</v>
      </c>
      <c r="X421" t="s">
        <v>291</v>
      </c>
      <c r="Y421" t="s">
        <v>33</v>
      </c>
      <c r="Z421" t="s">
        <v>33</v>
      </c>
      <c r="AA421" s="1"/>
    </row>
    <row r="422" spans="1:27" x14ac:dyDescent="0.3">
      <c r="A422">
        <v>733975</v>
      </c>
      <c r="B422" t="s">
        <v>528</v>
      </c>
      <c r="C422" s="1">
        <v>41762</v>
      </c>
      <c r="D422" t="s">
        <v>53</v>
      </c>
      <c r="E422" t="s">
        <v>54</v>
      </c>
      <c r="F422" t="s">
        <v>55</v>
      </c>
      <c r="G422" t="s">
        <v>56</v>
      </c>
      <c r="H422" t="s">
        <v>56</v>
      </c>
      <c r="I422" t="s">
        <v>31</v>
      </c>
      <c r="J422" t="s">
        <v>365</v>
      </c>
      <c r="K422" t="s">
        <v>56</v>
      </c>
      <c r="L422">
        <v>7</v>
      </c>
      <c r="M422">
        <v>0</v>
      </c>
      <c r="N422" t="s">
        <v>33</v>
      </c>
      <c r="O422" t="s">
        <v>58</v>
      </c>
      <c r="P422">
        <v>7</v>
      </c>
      <c r="Q422" t="s">
        <v>35</v>
      </c>
      <c r="R422" t="s">
        <v>36</v>
      </c>
      <c r="S422">
        <v>23</v>
      </c>
      <c r="T422" t="s">
        <v>187</v>
      </c>
      <c r="U422" t="s">
        <v>91</v>
      </c>
      <c r="V422" t="s">
        <v>366</v>
      </c>
      <c r="W422" t="s">
        <v>256</v>
      </c>
      <c r="X422" t="s">
        <v>207</v>
      </c>
      <c r="Y422" t="s">
        <v>33</v>
      </c>
      <c r="Z422" t="s">
        <v>33</v>
      </c>
      <c r="AA422" s="1"/>
    </row>
    <row r="423" spans="1:27" x14ac:dyDescent="0.3">
      <c r="A423">
        <v>733977</v>
      </c>
      <c r="B423" t="s">
        <v>528</v>
      </c>
      <c r="C423" s="1">
        <v>41763</v>
      </c>
      <c r="D423" t="s">
        <v>27</v>
      </c>
      <c r="E423" t="s">
        <v>28</v>
      </c>
      <c r="F423" t="s">
        <v>29</v>
      </c>
      <c r="G423" t="s">
        <v>326</v>
      </c>
      <c r="H423" t="s">
        <v>29</v>
      </c>
      <c r="I423" t="s">
        <v>31</v>
      </c>
      <c r="J423" t="s">
        <v>165</v>
      </c>
      <c r="K423" t="s">
        <v>29</v>
      </c>
      <c r="L423">
        <v>4</v>
      </c>
      <c r="M423">
        <v>0</v>
      </c>
      <c r="N423" t="s">
        <v>33</v>
      </c>
      <c r="O423" t="s">
        <v>58</v>
      </c>
      <c r="P423">
        <v>4</v>
      </c>
      <c r="Q423" t="s">
        <v>35</v>
      </c>
      <c r="R423" t="s">
        <v>36</v>
      </c>
      <c r="S423">
        <v>24</v>
      </c>
      <c r="T423" t="s">
        <v>170</v>
      </c>
      <c r="U423" t="s">
        <v>270</v>
      </c>
      <c r="V423" t="s">
        <v>213</v>
      </c>
      <c r="W423" t="s">
        <v>294</v>
      </c>
      <c r="X423" t="s">
        <v>229</v>
      </c>
      <c r="Y423" t="s">
        <v>33</v>
      </c>
      <c r="Z423" t="s">
        <v>33</v>
      </c>
      <c r="AA423" s="1"/>
    </row>
    <row r="424" spans="1:27" x14ac:dyDescent="0.3">
      <c r="A424">
        <v>733979</v>
      </c>
      <c r="B424" t="s">
        <v>528</v>
      </c>
      <c r="C424" s="1">
        <v>41764</v>
      </c>
      <c r="D424" t="s">
        <v>215</v>
      </c>
      <c r="E424" t="s">
        <v>216</v>
      </c>
      <c r="F424" t="s">
        <v>56</v>
      </c>
      <c r="G424" t="s">
        <v>30</v>
      </c>
      <c r="H424" t="s">
        <v>30</v>
      </c>
      <c r="I424" t="s">
        <v>31</v>
      </c>
      <c r="J424" t="s">
        <v>359</v>
      </c>
      <c r="K424" t="s">
        <v>56</v>
      </c>
      <c r="L424">
        <v>0</v>
      </c>
      <c r="M424">
        <v>10</v>
      </c>
      <c r="N424" t="s">
        <v>33</v>
      </c>
      <c r="O424" t="s">
        <v>34</v>
      </c>
      <c r="P424">
        <v>10</v>
      </c>
      <c r="Q424" t="s">
        <v>35</v>
      </c>
      <c r="R424" t="s">
        <v>36</v>
      </c>
      <c r="S424">
        <v>25</v>
      </c>
      <c r="T424" t="s">
        <v>341</v>
      </c>
      <c r="U424" t="s">
        <v>139</v>
      </c>
      <c r="V424" t="s">
        <v>331</v>
      </c>
      <c r="W424" t="s">
        <v>107</v>
      </c>
      <c r="X424" t="s">
        <v>291</v>
      </c>
      <c r="Y424" t="s">
        <v>33</v>
      </c>
      <c r="Z424" t="s">
        <v>33</v>
      </c>
      <c r="AA424" s="1"/>
    </row>
    <row r="425" spans="1:27" x14ac:dyDescent="0.3">
      <c r="A425">
        <v>733981</v>
      </c>
      <c r="B425" t="s">
        <v>528</v>
      </c>
      <c r="C425" s="1">
        <v>41764</v>
      </c>
      <c r="D425" t="s">
        <v>53</v>
      </c>
      <c r="E425" t="s">
        <v>54</v>
      </c>
      <c r="F425" t="s">
        <v>55</v>
      </c>
      <c r="G425" t="s">
        <v>45</v>
      </c>
      <c r="H425" t="s">
        <v>45</v>
      </c>
      <c r="I425" t="s">
        <v>31</v>
      </c>
      <c r="J425" t="s">
        <v>195</v>
      </c>
      <c r="K425" t="s">
        <v>45</v>
      </c>
      <c r="L425">
        <v>8</v>
      </c>
      <c r="M425">
        <v>0</v>
      </c>
      <c r="N425" t="s">
        <v>33</v>
      </c>
      <c r="O425" t="s">
        <v>58</v>
      </c>
      <c r="P425">
        <v>8</v>
      </c>
      <c r="Q425" t="s">
        <v>35</v>
      </c>
      <c r="R425" t="s">
        <v>36</v>
      </c>
      <c r="S425">
        <v>26</v>
      </c>
      <c r="T425" t="s">
        <v>125</v>
      </c>
      <c r="U425" t="s">
        <v>305</v>
      </c>
      <c r="V425" t="s">
        <v>366</v>
      </c>
      <c r="W425" t="s">
        <v>86</v>
      </c>
      <c r="X425" t="s">
        <v>41</v>
      </c>
      <c r="Y425" t="s">
        <v>33</v>
      </c>
      <c r="Z425" t="s">
        <v>33</v>
      </c>
      <c r="AA425" s="1"/>
    </row>
    <row r="426" spans="1:27" x14ac:dyDescent="0.3">
      <c r="A426">
        <v>733983</v>
      </c>
      <c r="B426" t="s">
        <v>528</v>
      </c>
      <c r="C426" s="1">
        <v>41765</v>
      </c>
      <c r="D426" t="s">
        <v>63</v>
      </c>
      <c r="E426" t="s">
        <v>64</v>
      </c>
      <c r="F426" t="s">
        <v>65</v>
      </c>
      <c r="G426" t="s">
        <v>29</v>
      </c>
      <c r="H426" t="s">
        <v>29</v>
      </c>
      <c r="I426" t="s">
        <v>31</v>
      </c>
      <c r="J426" t="s">
        <v>190</v>
      </c>
      <c r="K426" t="s">
        <v>65</v>
      </c>
      <c r="L426">
        <v>0</v>
      </c>
      <c r="M426">
        <v>19</v>
      </c>
      <c r="N426" t="s">
        <v>33</v>
      </c>
      <c r="O426" t="s">
        <v>34</v>
      </c>
      <c r="P426">
        <v>19</v>
      </c>
      <c r="Q426" t="s">
        <v>35</v>
      </c>
      <c r="R426" t="s">
        <v>36</v>
      </c>
      <c r="S426">
        <v>27</v>
      </c>
      <c r="T426" t="s">
        <v>91</v>
      </c>
      <c r="U426" t="s">
        <v>256</v>
      </c>
      <c r="V426" t="s">
        <v>364</v>
      </c>
      <c r="W426" t="s">
        <v>187</v>
      </c>
      <c r="X426" t="s">
        <v>207</v>
      </c>
      <c r="Y426" t="s">
        <v>33</v>
      </c>
      <c r="Z426" t="s">
        <v>33</v>
      </c>
      <c r="AA426" s="1"/>
    </row>
    <row r="427" spans="1:27" x14ac:dyDescent="0.3">
      <c r="A427">
        <v>733985</v>
      </c>
      <c r="B427" t="s">
        <v>528</v>
      </c>
      <c r="C427" s="1">
        <v>41766</v>
      </c>
      <c r="D427" t="s">
        <v>53</v>
      </c>
      <c r="E427" t="s">
        <v>54</v>
      </c>
      <c r="F427" t="s">
        <v>55</v>
      </c>
      <c r="G427" t="s">
        <v>30</v>
      </c>
      <c r="H427" t="s">
        <v>55</v>
      </c>
      <c r="I427" t="s">
        <v>46</v>
      </c>
      <c r="J427" t="s">
        <v>189</v>
      </c>
      <c r="K427" t="s">
        <v>30</v>
      </c>
      <c r="L427">
        <v>8</v>
      </c>
      <c r="M427">
        <v>0</v>
      </c>
      <c r="N427" t="s">
        <v>33</v>
      </c>
      <c r="O427" t="s">
        <v>58</v>
      </c>
      <c r="P427">
        <v>8</v>
      </c>
      <c r="Q427" t="s">
        <v>35</v>
      </c>
      <c r="R427" t="s">
        <v>36</v>
      </c>
      <c r="S427">
        <v>28</v>
      </c>
      <c r="T427" t="s">
        <v>305</v>
      </c>
      <c r="U427" t="s">
        <v>86</v>
      </c>
      <c r="V427" t="s">
        <v>366</v>
      </c>
      <c r="W427" t="s">
        <v>125</v>
      </c>
      <c r="X427" t="s">
        <v>41</v>
      </c>
      <c r="Y427" t="s">
        <v>33</v>
      </c>
      <c r="Z427" t="s">
        <v>33</v>
      </c>
      <c r="AA427" s="1"/>
    </row>
    <row r="428" spans="1:27" x14ac:dyDescent="0.3">
      <c r="A428">
        <v>733987</v>
      </c>
      <c r="B428" t="s">
        <v>528</v>
      </c>
      <c r="C428" s="1">
        <v>41766</v>
      </c>
      <c r="D428" t="s">
        <v>220</v>
      </c>
      <c r="E428" t="s">
        <v>221</v>
      </c>
      <c r="F428" t="s">
        <v>44</v>
      </c>
      <c r="G428" t="s">
        <v>45</v>
      </c>
      <c r="H428" t="s">
        <v>45</v>
      </c>
      <c r="I428" t="s">
        <v>31</v>
      </c>
      <c r="J428" t="s">
        <v>355</v>
      </c>
      <c r="K428" t="s">
        <v>44</v>
      </c>
      <c r="L428">
        <v>0</v>
      </c>
      <c r="M428">
        <v>44</v>
      </c>
      <c r="N428" t="s">
        <v>33</v>
      </c>
      <c r="O428" t="s">
        <v>34</v>
      </c>
      <c r="P428">
        <v>44</v>
      </c>
      <c r="Q428" t="s">
        <v>35</v>
      </c>
      <c r="R428" t="s">
        <v>36</v>
      </c>
      <c r="S428">
        <v>29</v>
      </c>
      <c r="T428" t="s">
        <v>170</v>
      </c>
      <c r="U428" t="s">
        <v>294</v>
      </c>
      <c r="V428" t="s">
        <v>367</v>
      </c>
      <c r="W428" t="s">
        <v>270</v>
      </c>
      <c r="X428" t="s">
        <v>229</v>
      </c>
      <c r="Y428" t="s">
        <v>33</v>
      </c>
      <c r="Z428" t="s">
        <v>33</v>
      </c>
      <c r="AA428" s="1"/>
    </row>
    <row r="429" spans="1:27" x14ac:dyDescent="0.3">
      <c r="A429">
        <v>733989</v>
      </c>
      <c r="B429" t="s">
        <v>528</v>
      </c>
      <c r="C429" s="1">
        <v>41767</v>
      </c>
      <c r="D429" t="s">
        <v>215</v>
      </c>
      <c r="E429" t="s">
        <v>216</v>
      </c>
      <c r="F429" t="s">
        <v>56</v>
      </c>
      <c r="G429" t="s">
        <v>326</v>
      </c>
      <c r="H429" t="s">
        <v>56</v>
      </c>
      <c r="I429" t="s">
        <v>31</v>
      </c>
      <c r="J429" t="s">
        <v>361</v>
      </c>
      <c r="K429" t="s">
        <v>326</v>
      </c>
      <c r="L429">
        <v>0</v>
      </c>
      <c r="M429">
        <v>32</v>
      </c>
      <c r="N429" t="s">
        <v>33</v>
      </c>
      <c r="O429" t="s">
        <v>34</v>
      </c>
      <c r="P429">
        <v>32</v>
      </c>
      <c r="Q429" t="s">
        <v>35</v>
      </c>
      <c r="R429" t="s">
        <v>36</v>
      </c>
      <c r="S429">
        <v>30</v>
      </c>
      <c r="T429" t="s">
        <v>107</v>
      </c>
      <c r="U429" t="s">
        <v>341</v>
      </c>
      <c r="V429" t="s">
        <v>331</v>
      </c>
      <c r="W429" t="s">
        <v>139</v>
      </c>
      <c r="X429" t="s">
        <v>291</v>
      </c>
      <c r="Y429" t="s">
        <v>33</v>
      </c>
      <c r="Z429" t="s">
        <v>33</v>
      </c>
      <c r="AA429" s="1"/>
    </row>
    <row r="430" spans="1:27" x14ac:dyDescent="0.3">
      <c r="A430">
        <v>733991</v>
      </c>
      <c r="B430" t="s">
        <v>528</v>
      </c>
      <c r="C430" s="1">
        <v>41768</v>
      </c>
      <c r="D430" t="s">
        <v>27</v>
      </c>
      <c r="E430" t="s">
        <v>28</v>
      </c>
      <c r="F430" t="s">
        <v>29</v>
      </c>
      <c r="G430" t="s">
        <v>44</v>
      </c>
      <c r="H430" t="s">
        <v>29</v>
      </c>
      <c r="I430" t="s">
        <v>31</v>
      </c>
      <c r="J430" t="s">
        <v>360</v>
      </c>
      <c r="K430" t="s">
        <v>44</v>
      </c>
      <c r="L430">
        <v>0</v>
      </c>
      <c r="M430">
        <v>32</v>
      </c>
      <c r="N430" t="s">
        <v>33</v>
      </c>
      <c r="O430" t="s">
        <v>34</v>
      </c>
      <c r="P430">
        <v>32</v>
      </c>
      <c r="Q430" t="s">
        <v>35</v>
      </c>
      <c r="R430" t="s">
        <v>36</v>
      </c>
      <c r="S430">
        <v>31</v>
      </c>
      <c r="T430" t="s">
        <v>91</v>
      </c>
      <c r="U430" t="s">
        <v>256</v>
      </c>
      <c r="V430" t="s">
        <v>218</v>
      </c>
      <c r="W430" t="s">
        <v>117</v>
      </c>
      <c r="X430" t="s">
        <v>207</v>
      </c>
      <c r="Y430" t="s">
        <v>33</v>
      </c>
      <c r="Z430" t="s">
        <v>33</v>
      </c>
      <c r="AA430" s="1"/>
    </row>
    <row r="431" spans="1:27" x14ac:dyDescent="0.3">
      <c r="A431">
        <v>733993</v>
      </c>
      <c r="B431" t="s">
        <v>528</v>
      </c>
      <c r="C431" s="1">
        <v>41769</v>
      </c>
      <c r="D431" t="s">
        <v>53</v>
      </c>
      <c r="E431" t="s">
        <v>54</v>
      </c>
      <c r="F431" t="s">
        <v>55</v>
      </c>
      <c r="G431" t="s">
        <v>326</v>
      </c>
      <c r="H431" t="s">
        <v>326</v>
      </c>
      <c r="I431" t="s">
        <v>31</v>
      </c>
      <c r="J431" t="s">
        <v>269</v>
      </c>
      <c r="K431" t="s">
        <v>326</v>
      </c>
      <c r="L431">
        <v>8</v>
      </c>
      <c r="M431">
        <v>0</v>
      </c>
      <c r="N431" t="s">
        <v>33</v>
      </c>
      <c r="O431" t="s">
        <v>58</v>
      </c>
      <c r="P431">
        <v>8</v>
      </c>
      <c r="Q431" t="s">
        <v>35</v>
      </c>
      <c r="R431" t="s">
        <v>36</v>
      </c>
      <c r="S431">
        <v>32</v>
      </c>
      <c r="T431" t="s">
        <v>125</v>
      </c>
      <c r="U431" t="s">
        <v>305</v>
      </c>
      <c r="V431" t="s">
        <v>366</v>
      </c>
      <c r="W431" t="s">
        <v>86</v>
      </c>
      <c r="X431" t="s">
        <v>41</v>
      </c>
      <c r="Y431" t="s">
        <v>33</v>
      </c>
      <c r="Z431" t="s">
        <v>128</v>
      </c>
      <c r="AA431" s="1"/>
    </row>
    <row r="432" spans="1:27" x14ac:dyDescent="0.3">
      <c r="A432">
        <v>733995</v>
      </c>
      <c r="B432" t="s">
        <v>528</v>
      </c>
      <c r="C432" s="1">
        <v>41769</v>
      </c>
      <c r="D432" t="s">
        <v>63</v>
      </c>
      <c r="E432" t="s">
        <v>64</v>
      </c>
      <c r="F432" t="s">
        <v>65</v>
      </c>
      <c r="G432" t="s">
        <v>45</v>
      </c>
      <c r="H432" t="s">
        <v>45</v>
      </c>
      <c r="I432" t="s">
        <v>31</v>
      </c>
      <c r="J432" t="s">
        <v>195</v>
      </c>
      <c r="K432" t="s">
        <v>45</v>
      </c>
      <c r="L432">
        <v>4</v>
      </c>
      <c r="M432">
        <v>0</v>
      </c>
      <c r="N432" t="s">
        <v>33</v>
      </c>
      <c r="O432" t="s">
        <v>58</v>
      </c>
      <c r="P432">
        <v>4</v>
      </c>
      <c r="Q432" t="s">
        <v>35</v>
      </c>
      <c r="R432" t="s">
        <v>36</v>
      </c>
      <c r="S432">
        <v>33</v>
      </c>
      <c r="T432" t="s">
        <v>170</v>
      </c>
      <c r="U432" t="s">
        <v>270</v>
      </c>
      <c r="V432" t="s">
        <v>364</v>
      </c>
      <c r="W432" t="s">
        <v>294</v>
      </c>
      <c r="X432" t="s">
        <v>229</v>
      </c>
      <c r="Y432" t="s">
        <v>33</v>
      </c>
      <c r="Z432" t="s">
        <v>33</v>
      </c>
      <c r="AA432" s="1"/>
    </row>
    <row r="433" spans="1:27" x14ac:dyDescent="0.3">
      <c r="A433">
        <v>733997</v>
      </c>
      <c r="B433" t="s">
        <v>528</v>
      </c>
      <c r="C433" s="1">
        <v>41770</v>
      </c>
      <c r="D433" t="s">
        <v>220</v>
      </c>
      <c r="E433" t="s">
        <v>221</v>
      </c>
      <c r="F433" t="s">
        <v>44</v>
      </c>
      <c r="G433" t="s">
        <v>30</v>
      </c>
      <c r="H433" t="s">
        <v>30</v>
      </c>
      <c r="I433" t="s">
        <v>31</v>
      </c>
      <c r="J433" t="s">
        <v>189</v>
      </c>
      <c r="K433" t="s">
        <v>30</v>
      </c>
      <c r="L433">
        <v>9</v>
      </c>
      <c r="M433">
        <v>0</v>
      </c>
      <c r="N433" t="s">
        <v>33</v>
      </c>
      <c r="O433" t="s">
        <v>58</v>
      </c>
      <c r="P433">
        <v>9</v>
      </c>
      <c r="Q433" t="s">
        <v>35</v>
      </c>
      <c r="R433" t="s">
        <v>36</v>
      </c>
      <c r="S433">
        <v>34</v>
      </c>
      <c r="T433" t="s">
        <v>341</v>
      </c>
      <c r="U433" t="s">
        <v>139</v>
      </c>
      <c r="V433" t="s">
        <v>367</v>
      </c>
      <c r="W433" t="s">
        <v>107</v>
      </c>
      <c r="X433" t="s">
        <v>291</v>
      </c>
      <c r="Y433" t="s">
        <v>33</v>
      </c>
      <c r="Z433" t="s">
        <v>33</v>
      </c>
      <c r="AA433" s="1"/>
    </row>
    <row r="434" spans="1:27" x14ac:dyDescent="0.3">
      <c r="A434">
        <v>733999</v>
      </c>
      <c r="B434" t="s">
        <v>528</v>
      </c>
      <c r="C434" s="1">
        <v>41770</v>
      </c>
      <c r="D434" t="s">
        <v>27</v>
      </c>
      <c r="E434" t="s">
        <v>28</v>
      </c>
      <c r="F434" t="s">
        <v>29</v>
      </c>
      <c r="G434" t="s">
        <v>56</v>
      </c>
      <c r="H434" t="s">
        <v>29</v>
      </c>
      <c r="I434" t="s">
        <v>46</v>
      </c>
      <c r="J434" t="s">
        <v>334</v>
      </c>
      <c r="K434" t="s">
        <v>56</v>
      </c>
      <c r="L434">
        <v>5</v>
      </c>
      <c r="M434">
        <v>0</v>
      </c>
      <c r="N434" t="s">
        <v>33</v>
      </c>
      <c r="O434" t="s">
        <v>58</v>
      </c>
      <c r="P434">
        <v>5</v>
      </c>
      <c r="Q434" t="s">
        <v>35</v>
      </c>
      <c r="R434" t="s">
        <v>36</v>
      </c>
      <c r="S434">
        <v>35</v>
      </c>
      <c r="T434" t="s">
        <v>91</v>
      </c>
      <c r="U434" t="s">
        <v>272</v>
      </c>
      <c r="V434" t="s">
        <v>218</v>
      </c>
      <c r="W434" t="s">
        <v>256</v>
      </c>
      <c r="X434" t="s">
        <v>207</v>
      </c>
      <c r="Y434" t="s">
        <v>33</v>
      </c>
      <c r="Z434" t="s">
        <v>33</v>
      </c>
      <c r="AA434" s="1"/>
    </row>
    <row r="435" spans="1:27" x14ac:dyDescent="0.3">
      <c r="A435">
        <v>734001</v>
      </c>
      <c r="B435" t="s">
        <v>528</v>
      </c>
      <c r="C435" s="1">
        <v>41771</v>
      </c>
      <c r="D435" t="s">
        <v>83</v>
      </c>
      <c r="E435" t="s">
        <v>84</v>
      </c>
      <c r="F435" t="s">
        <v>326</v>
      </c>
      <c r="G435" t="s">
        <v>65</v>
      </c>
      <c r="H435" t="s">
        <v>326</v>
      </c>
      <c r="I435" t="s">
        <v>46</v>
      </c>
      <c r="J435" t="s">
        <v>236</v>
      </c>
      <c r="K435" t="s">
        <v>65</v>
      </c>
      <c r="L435">
        <v>7</v>
      </c>
      <c r="M435">
        <v>0</v>
      </c>
      <c r="N435" t="s">
        <v>33</v>
      </c>
      <c r="O435" t="s">
        <v>58</v>
      </c>
      <c r="P435">
        <v>7</v>
      </c>
      <c r="Q435" t="s">
        <v>35</v>
      </c>
      <c r="R435" t="s">
        <v>36</v>
      </c>
      <c r="S435">
        <v>36</v>
      </c>
      <c r="T435" t="s">
        <v>170</v>
      </c>
      <c r="U435" t="s">
        <v>270</v>
      </c>
      <c r="V435" t="s">
        <v>327</v>
      </c>
      <c r="W435" t="s">
        <v>294</v>
      </c>
      <c r="X435" t="s">
        <v>229</v>
      </c>
      <c r="Y435" t="s">
        <v>33</v>
      </c>
      <c r="Z435" t="s">
        <v>33</v>
      </c>
      <c r="AA435" s="1"/>
    </row>
    <row r="436" spans="1:27" x14ac:dyDescent="0.3">
      <c r="A436">
        <v>734003</v>
      </c>
      <c r="B436" t="s">
        <v>528</v>
      </c>
      <c r="C436" s="1">
        <v>41772</v>
      </c>
      <c r="D436" t="s">
        <v>346</v>
      </c>
      <c r="E436" t="s">
        <v>347</v>
      </c>
      <c r="F436" t="s">
        <v>45</v>
      </c>
      <c r="G436" t="s">
        <v>56</v>
      </c>
      <c r="H436" t="s">
        <v>56</v>
      </c>
      <c r="I436" t="s">
        <v>46</v>
      </c>
      <c r="J436" t="s">
        <v>300</v>
      </c>
      <c r="K436" t="s">
        <v>45</v>
      </c>
      <c r="L436">
        <v>5</v>
      </c>
      <c r="M436">
        <v>0</v>
      </c>
      <c r="N436" t="s">
        <v>33</v>
      </c>
      <c r="O436" t="s">
        <v>58</v>
      </c>
      <c r="P436">
        <v>5</v>
      </c>
      <c r="Q436" t="s">
        <v>35</v>
      </c>
      <c r="R436" t="s">
        <v>36</v>
      </c>
      <c r="S436">
        <v>37</v>
      </c>
      <c r="T436" t="s">
        <v>305</v>
      </c>
      <c r="U436" t="s">
        <v>86</v>
      </c>
      <c r="V436" t="s">
        <v>362</v>
      </c>
      <c r="W436" t="s">
        <v>125</v>
      </c>
      <c r="X436" t="s">
        <v>41</v>
      </c>
      <c r="Y436" t="s">
        <v>33</v>
      </c>
      <c r="Z436" t="s">
        <v>33</v>
      </c>
      <c r="AA436" s="1"/>
    </row>
    <row r="437" spans="1:27" x14ac:dyDescent="0.3">
      <c r="A437">
        <v>734005</v>
      </c>
      <c r="B437" t="s">
        <v>528</v>
      </c>
      <c r="C437" s="1">
        <v>41772</v>
      </c>
      <c r="D437" t="s">
        <v>27</v>
      </c>
      <c r="E437" t="s">
        <v>28</v>
      </c>
      <c r="F437" t="s">
        <v>29</v>
      </c>
      <c r="G437" t="s">
        <v>55</v>
      </c>
      <c r="H437" t="s">
        <v>55</v>
      </c>
      <c r="I437" t="s">
        <v>31</v>
      </c>
      <c r="J437" t="s">
        <v>182</v>
      </c>
      <c r="K437" t="s">
        <v>29</v>
      </c>
      <c r="L437">
        <v>0</v>
      </c>
      <c r="M437">
        <v>16</v>
      </c>
      <c r="N437" t="s">
        <v>33</v>
      </c>
      <c r="O437" t="s">
        <v>34</v>
      </c>
      <c r="P437">
        <v>16</v>
      </c>
      <c r="Q437" t="s">
        <v>35</v>
      </c>
      <c r="R437" t="s">
        <v>36</v>
      </c>
      <c r="S437">
        <v>38</v>
      </c>
      <c r="T437" t="s">
        <v>256</v>
      </c>
      <c r="U437" t="s">
        <v>272</v>
      </c>
      <c r="V437" t="s">
        <v>218</v>
      </c>
      <c r="W437" t="s">
        <v>91</v>
      </c>
      <c r="X437" t="s">
        <v>207</v>
      </c>
      <c r="Y437" t="s">
        <v>33</v>
      </c>
      <c r="Z437" t="s">
        <v>33</v>
      </c>
      <c r="AA437" s="1"/>
    </row>
    <row r="438" spans="1:27" x14ac:dyDescent="0.3">
      <c r="A438">
        <v>734007</v>
      </c>
      <c r="B438" t="s">
        <v>528</v>
      </c>
      <c r="C438" s="1">
        <v>41773</v>
      </c>
      <c r="D438" t="s">
        <v>83</v>
      </c>
      <c r="E438" t="s">
        <v>84</v>
      </c>
      <c r="F438" t="s">
        <v>326</v>
      </c>
      <c r="G438" t="s">
        <v>44</v>
      </c>
      <c r="H438" t="s">
        <v>44</v>
      </c>
      <c r="I438" t="s">
        <v>31</v>
      </c>
      <c r="J438" t="s">
        <v>286</v>
      </c>
      <c r="K438" t="s">
        <v>44</v>
      </c>
      <c r="L438">
        <v>6</v>
      </c>
      <c r="M438">
        <v>0</v>
      </c>
      <c r="N438" t="s">
        <v>33</v>
      </c>
      <c r="O438" t="s">
        <v>58</v>
      </c>
      <c r="P438">
        <v>6</v>
      </c>
      <c r="Q438" t="s">
        <v>35</v>
      </c>
      <c r="R438" t="s">
        <v>36</v>
      </c>
      <c r="S438">
        <v>39</v>
      </c>
      <c r="T438" t="s">
        <v>270</v>
      </c>
      <c r="U438" t="s">
        <v>294</v>
      </c>
      <c r="V438" t="s">
        <v>327</v>
      </c>
      <c r="W438" t="s">
        <v>170</v>
      </c>
      <c r="X438" t="s">
        <v>229</v>
      </c>
      <c r="Y438" t="s">
        <v>33</v>
      </c>
      <c r="Z438" t="s">
        <v>33</v>
      </c>
      <c r="AA438" s="1"/>
    </row>
    <row r="439" spans="1:27" x14ac:dyDescent="0.3">
      <c r="A439">
        <v>734009</v>
      </c>
      <c r="B439" t="s">
        <v>528</v>
      </c>
      <c r="C439" s="1">
        <v>41773</v>
      </c>
      <c r="D439" t="s">
        <v>220</v>
      </c>
      <c r="E439" t="s">
        <v>221</v>
      </c>
      <c r="F439" t="s">
        <v>30</v>
      </c>
      <c r="G439" t="s">
        <v>65</v>
      </c>
      <c r="H439" t="s">
        <v>30</v>
      </c>
      <c r="I439" t="s">
        <v>31</v>
      </c>
      <c r="J439" t="s">
        <v>226</v>
      </c>
      <c r="K439" t="s">
        <v>30</v>
      </c>
      <c r="L439">
        <v>6</v>
      </c>
      <c r="M439">
        <v>0</v>
      </c>
      <c r="N439" t="s">
        <v>33</v>
      </c>
      <c r="O439" t="s">
        <v>58</v>
      </c>
      <c r="P439">
        <v>6</v>
      </c>
      <c r="Q439" t="s">
        <v>35</v>
      </c>
      <c r="R439" t="s">
        <v>36</v>
      </c>
      <c r="S439">
        <v>40</v>
      </c>
      <c r="T439" t="s">
        <v>107</v>
      </c>
      <c r="U439" t="s">
        <v>341</v>
      </c>
      <c r="V439" t="s">
        <v>364</v>
      </c>
      <c r="W439" t="s">
        <v>139</v>
      </c>
      <c r="X439" t="s">
        <v>291</v>
      </c>
      <c r="Y439" t="s">
        <v>33</v>
      </c>
      <c r="Z439" t="s">
        <v>33</v>
      </c>
      <c r="AA439" s="1"/>
    </row>
    <row r="440" spans="1:27" x14ac:dyDescent="0.3">
      <c r="A440">
        <v>734011</v>
      </c>
      <c r="B440" t="s">
        <v>528</v>
      </c>
      <c r="C440" s="1">
        <v>41774</v>
      </c>
      <c r="D440" t="s">
        <v>215</v>
      </c>
      <c r="E440" t="s">
        <v>216</v>
      </c>
      <c r="F440" t="s">
        <v>56</v>
      </c>
      <c r="G440" t="s">
        <v>55</v>
      </c>
      <c r="H440" t="s">
        <v>55</v>
      </c>
      <c r="I440" t="s">
        <v>31</v>
      </c>
      <c r="J440" t="s">
        <v>296</v>
      </c>
      <c r="K440" t="s">
        <v>56</v>
      </c>
      <c r="L440">
        <v>0</v>
      </c>
      <c r="M440">
        <v>62</v>
      </c>
      <c r="N440" t="s">
        <v>33</v>
      </c>
      <c r="O440" t="s">
        <v>34</v>
      </c>
      <c r="P440">
        <v>62</v>
      </c>
      <c r="Q440" t="s">
        <v>35</v>
      </c>
      <c r="R440" t="s">
        <v>36</v>
      </c>
      <c r="S440">
        <v>41</v>
      </c>
      <c r="T440" t="s">
        <v>91</v>
      </c>
      <c r="U440" t="s">
        <v>272</v>
      </c>
      <c r="V440" t="s">
        <v>218</v>
      </c>
      <c r="W440" t="s">
        <v>256</v>
      </c>
      <c r="X440" t="s">
        <v>207</v>
      </c>
      <c r="Y440" t="s">
        <v>33</v>
      </c>
      <c r="Z440" t="s">
        <v>33</v>
      </c>
      <c r="AA440" s="1"/>
    </row>
    <row r="441" spans="1:27" x14ac:dyDescent="0.3">
      <c r="A441">
        <v>734013</v>
      </c>
      <c r="B441" t="s">
        <v>528</v>
      </c>
      <c r="C441" s="1">
        <v>41777</v>
      </c>
      <c r="D441" t="s">
        <v>346</v>
      </c>
      <c r="E441" t="s">
        <v>347</v>
      </c>
      <c r="F441" t="s">
        <v>45</v>
      </c>
      <c r="G441" t="s">
        <v>29</v>
      </c>
      <c r="H441" t="s">
        <v>45</v>
      </c>
      <c r="I441" t="s">
        <v>46</v>
      </c>
      <c r="J441" t="s">
        <v>165</v>
      </c>
      <c r="K441" t="s">
        <v>29</v>
      </c>
      <c r="L441">
        <v>5</v>
      </c>
      <c r="M441">
        <v>0</v>
      </c>
      <c r="N441" t="s">
        <v>33</v>
      </c>
      <c r="O441" t="s">
        <v>58</v>
      </c>
      <c r="P441">
        <v>5</v>
      </c>
      <c r="Q441" t="s">
        <v>35</v>
      </c>
      <c r="R441" t="s">
        <v>36</v>
      </c>
      <c r="S441">
        <v>42</v>
      </c>
      <c r="T441" t="s">
        <v>305</v>
      </c>
      <c r="U441" t="s">
        <v>86</v>
      </c>
      <c r="V441" t="s">
        <v>213</v>
      </c>
      <c r="W441" t="s">
        <v>125</v>
      </c>
      <c r="X441" t="s">
        <v>41</v>
      </c>
      <c r="Y441" t="s">
        <v>33</v>
      </c>
      <c r="Z441" t="s">
        <v>33</v>
      </c>
      <c r="AA441" s="1"/>
    </row>
    <row r="442" spans="1:27" x14ac:dyDescent="0.3">
      <c r="A442">
        <v>734015</v>
      </c>
      <c r="B442" t="s">
        <v>528</v>
      </c>
      <c r="C442" s="1">
        <v>41777</v>
      </c>
      <c r="D442" t="s">
        <v>83</v>
      </c>
      <c r="E442" t="s">
        <v>84</v>
      </c>
      <c r="F442" t="s">
        <v>326</v>
      </c>
      <c r="G442" t="s">
        <v>30</v>
      </c>
      <c r="H442" t="s">
        <v>326</v>
      </c>
      <c r="I442" t="s">
        <v>46</v>
      </c>
      <c r="J442" t="s">
        <v>322</v>
      </c>
      <c r="K442" t="s">
        <v>30</v>
      </c>
      <c r="L442">
        <v>7</v>
      </c>
      <c r="M442">
        <v>0</v>
      </c>
      <c r="N442" t="s">
        <v>33</v>
      </c>
      <c r="O442" t="s">
        <v>58</v>
      </c>
      <c r="P442">
        <v>7</v>
      </c>
      <c r="Q442" t="s">
        <v>35</v>
      </c>
      <c r="R442" t="s">
        <v>36</v>
      </c>
      <c r="S442">
        <v>43</v>
      </c>
      <c r="T442" t="s">
        <v>341</v>
      </c>
      <c r="U442" t="s">
        <v>139</v>
      </c>
      <c r="V442" t="s">
        <v>327</v>
      </c>
      <c r="W442" t="s">
        <v>107</v>
      </c>
      <c r="X442" t="s">
        <v>291</v>
      </c>
      <c r="Y442" t="s">
        <v>33</v>
      </c>
      <c r="Z442" t="s">
        <v>33</v>
      </c>
      <c r="AA442" s="1"/>
    </row>
    <row r="443" spans="1:27" x14ac:dyDescent="0.3">
      <c r="A443">
        <v>734017</v>
      </c>
      <c r="B443" t="s">
        <v>528</v>
      </c>
      <c r="C443" s="1">
        <v>41778</v>
      </c>
      <c r="D443" t="s">
        <v>215</v>
      </c>
      <c r="E443" t="s">
        <v>216</v>
      </c>
      <c r="F443" t="s">
        <v>56</v>
      </c>
      <c r="G443" t="s">
        <v>65</v>
      </c>
      <c r="H443" t="s">
        <v>65</v>
      </c>
      <c r="I443" t="s">
        <v>46</v>
      </c>
      <c r="J443" t="s">
        <v>47</v>
      </c>
      <c r="K443" t="s">
        <v>65</v>
      </c>
      <c r="L443">
        <v>0</v>
      </c>
      <c r="M443">
        <v>25</v>
      </c>
      <c r="N443" t="s">
        <v>33</v>
      </c>
      <c r="O443" t="s">
        <v>34</v>
      </c>
      <c r="P443">
        <v>25</v>
      </c>
      <c r="Q443" t="s">
        <v>35</v>
      </c>
      <c r="R443" t="s">
        <v>36</v>
      </c>
      <c r="S443">
        <v>44</v>
      </c>
      <c r="T443" t="s">
        <v>91</v>
      </c>
      <c r="U443" t="s">
        <v>272</v>
      </c>
      <c r="V443" t="s">
        <v>218</v>
      </c>
      <c r="W443" t="s">
        <v>256</v>
      </c>
      <c r="X443" t="s">
        <v>207</v>
      </c>
      <c r="Y443" t="s">
        <v>33</v>
      </c>
      <c r="Z443" t="s">
        <v>33</v>
      </c>
      <c r="AA443" s="1"/>
    </row>
    <row r="444" spans="1:27" x14ac:dyDescent="0.3">
      <c r="A444">
        <v>734019</v>
      </c>
      <c r="B444" t="s">
        <v>528</v>
      </c>
      <c r="C444" s="1">
        <v>41778</v>
      </c>
      <c r="D444" t="s">
        <v>53</v>
      </c>
      <c r="E444" t="s">
        <v>54</v>
      </c>
      <c r="F444" t="s">
        <v>55</v>
      </c>
      <c r="G444" t="s">
        <v>44</v>
      </c>
      <c r="H444" t="s">
        <v>44</v>
      </c>
      <c r="I444" t="s">
        <v>31</v>
      </c>
      <c r="J444" t="s">
        <v>368</v>
      </c>
      <c r="K444" t="s">
        <v>44</v>
      </c>
      <c r="L444">
        <v>4</v>
      </c>
      <c r="M444">
        <v>0</v>
      </c>
      <c r="N444" t="s">
        <v>33</v>
      </c>
      <c r="O444" t="s">
        <v>58</v>
      </c>
      <c r="P444">
        <v>4</v>
      </c>
      <c r="Q444" t="s">
        <v>35</v>
      </c>
      <c r="R444" t="s">
        <v>36</v>
      </c>
      <c r="S444">
        <v>45</v>
      </c>
      <c r="T444" t="s">
        <v>170</v>
      </c>
      <c r="U444" t="s">
        <v>294</v>
      </c>
      <c r="V444" t="s">
        <v>366</v>
      </c>
      <c r="W444" t="s">
        <v>270</v>
      </c>
      <c r="X444" t="s">
        <v>229</v>
      </c>
      <c r="Y444" t="s">
        <v>33</v>
      </c>
      <c r="Z444" t="s">
        <v>33</v>
      </c>
      <c r="AA444" s="1"/>
    </row>
    <row r="445" spans="1:27" x14ac:dyDescent="0.3">
      <c r="A445">
        <v>734021</v>
      </c>
      <c r="B445" t="s">
        <v>528</v>
      </c>
      <c r="C445" s="1">
        <v>41779</v>
      </c>
      <c r="D445" t="s">
        <v>83</v>
      </c>
      <c r="E445" t="s">
        <v>84</v>
      </c>
      <c r="F445" t="s">
        <v>326</v>
      </c>
      <c r="G445" t="s">
        <v>29</v>
      </c>
      <c r="H445" t="s">
        <v>29</v>
      </c>
      <c r="I445" t="s">
        <v>46</v>
      </c>
      <c r="J445" t="s">
        <v>232</v>
      </c>
      <c r="K445" t="s">
        <v>326</v>
      </c>
      <c r="L445">
        <v>7</v>
      </c>
      <c r="M445">
        <v>0</v>
      </c>
      <c r="N445" t="s">
        <v>33</v>
      </c>
      <c r="O445" t="s">
        <v>58</v>
      </c>
      <c r="P445">
        <v>7</v>
      </c>
      <c r="Q445" t="s">
        <v>35</v>
      </c>
      <c r="R445" t="s">
        <v>36</v>
      </c>
      <c r="S445">
        <v>46</v>
      </c>
      <c r="T445" t="s">
        <v>107</v>
      </c>
      <c r="U445" t="s">
        <v>341</v>
      </c>
      <c r="V445" t="s">
        <v>327</v>
      </c>
      <c r="W445" t="s">
        <v>139</v>
      </c>
      <c r="X445" t="s">
        <v>291</v>
      </c>
      <c r="Y445" t="s">
        <v>33</v>
      </c>
      <c r="Z445" t="s">
        <v>33</v>
      </c>
      <c r="AA445" s="1"/>
    </row>
    <row r="446" spans="1:27" x14ac:dyDescent="0.3">
      <c r="A446">
        <v>734023</v>
      </c>
      <c r="B446" t="s">
        <v>528</v>
      </c>
      <c r="C446" s="1">
        <v>41779</v>
      </c>
      <c r="D446" t="s">
        <v>71</v>
      </c>
      <c r="E446" t="s">
        <v>72</v>
      </c>
      <c r="F446" t="s">
        <v>30</v>
      </c>
      <c r="G446" t="s">
        <v>45</v>
      </c>
      <c r="H446" t="s">
        <v>30</v>
      </c>
      <c r="I446" t="s">
        <v>31</v>
      </c>
      <c r="J446" t="s">
        <v>226</v>
      </c>
      <c r="K446" t="s">
        <v>30</v>
      </c>
      <c r="L446">
        <v>8</v>
      </c>
      <c r="M446">
        <v>0</v>
      </c>
      <c r="N446" t="s">
        <v>33</v>
      </c>
      <c r="O446" t="s">
        <v>58</v>
      </c>
      <c r="P446">
        <v>8</v>
      </c>
      <c r="Q446" t="s">
        <v>35</v>
      </c>
      <c r="R446" t="s">
        <v>36</v>
      </c>
      <c r="S446">
        <v>47</v>
      </c>
      <c r="T446" t="s">
        <v>125</v>
      </c>
      <c r="U446" t="s">
        <v>86</v>
      </c>
      <c r="V446" t="s">
        <v>331</v>
      </c>
      <c r="W446" t="s">
        <v>305</v>
      </c>
      <c r="X446" t="s">
        <v>41</v>
      </c>
      <c r="Y446" t="s">
        <v>33</v>
      </c>
      <c r="Z446" t="s">
        <v>33</v>
      </c>
      <c r="AA446" s="1"/>
    </row>
    <row r="447" spans="1:27" x14ac:dyDescent="0.3">
      <c r="A447">
        <v>734025</v>
      </c>
      <c r="B447" t="s">
        <v>528</v>
      </c>
      <c r="C447" s="1">
        <v>41780</v>
      </c>
      <c r="D447" t="s">
        <v>42</v>
      </c>
      <c r="E447" t="s">
        <v>43</v>
      </c>
      <c r="F447" t="s">
        <v>44</v>
      </c>
      <c r="G447" t="s">
        <v>65</v>
      </c>
      <c r="H447" t="s">
        <v>65</v>
      </c>
      <c r="I447" t="s">
        <v>31</v>
      </c>
      <c r="J447" t="s">
        <v>369</v>
      </c>
      <c r="K447" t="s">
        <v>65</v>
      </c>
      <c r="L447">
        <v>7</v>
      </c>
      <c r="M447">
        <v>0</v>
      </c>
      <c r="N447" t="s">
        <v>33</v>
      </c>
      <c r="O447" t="s">
        <v>58</v>
      </c>
      <c r="P447">
        <v>7</v>
      </c>
      <c r="Q447" t="s">
        <v>35</v>
      </c>
      <c r="R447" t="s">
        <v>36</v>
      </c>
      <c r="S447">
        <v>48</v>
      </c>
      <c r="T447" t="s">
        <v>170</v>
      </c>
      <c r="U447" t="s">
        <v>270</v>
      </c>
      <c r="V447" t="s">
        <v>367</v>
      </c>
      <c r="W447" t="s">
        <v>294</v>
      </c>
      <c r="X447" t="s">
        <v>229</v>
      </c>
      <c r="Y447" t="s">
        <v>33</v>
      </c>
      <c r="Z447" t="s">
        <v>33</v>
      </c>
      <c r="AA447" s="1"/>
    </row>
    <row r="448" spans="1:27" x14ac:dyDescent="0.3">
      <c r="A448">
        <v>734027</v>
      </c>
      <c r="B448" t="s">
        <v>528</v>
      </c>
      <c r="C448" s="1">
        <v>41781</v>
      </c>
      <c r="D448" t="s">
        <v>71</v>
      </c>
      <c r="E448" t="s">
        <v>72</v>
      </c>
      <c r="F448" t="s">
        <v>30</v>
      </c>
      <c r="G448" t="s">
        <v>29</v>
      </c>
      <c r="H448" t="s">
        <v>29</v>
      </c>
      <c r="I448" t="s">
        <v>31</v>
      </c>
      <c r="J448" t="s">
        <v>226</v>
      </c>
      <c r="K448" t="s">
        <v>30</v>
      </c>
      <c r="L448">
        <v>0</v>
      </c>
      <c r="M448">
        <v>30</v>
      </c>
      <c r="N448" t="s">
        <v>33</v>
      </c>
      <c r="O448" t="s">
        <v>34</v>
      </c>
      <c r="P448">
        <v>30</v>
      </c>
      <c r="Q448" t="s">
        <v>35</v>
      </c>
      <c r="R448" t="s">
        <v>36</v>
      </c>
      <c r="S448">
        <v>49</v>
      </c>
      <c r="T448" t="s">
        <v>107</v>
      </c>
      <c r="U448" t="s">
        <v>139</v>
      </c>
      <c r="V448" t="s">
        <v>331</v>
      </c>
      <c r="W448" t="s">
        <v>341</v>
      </c>
      <c r="X448" t="s">
        <v>291</v>
      </c>
      <c r="Y448" t="s">
        <v>33</v>
      </c>
      <c r="Z448" t="s">
        <v>33</v>
      </c>
      <c r="AA448" s="1"/>
    </row>
    <row r="449" spans="1:27" x14ac:dyDescent="0.3">
      <c r="A449">
        <v>734029</v>
      </c>
      <c r="B449" t="s">
        <v>528</v>
      </c>
      <c r="C449" s="1">
        <v>41781</v>
      </c>
      <c r="D449" t="s">
        <v>346</v>
      </c>
      <c r="E449" t="s">
        <v>347</v>
      </c>
      <c r="F449" t="s">
        <v>45</v>
      </c>
      <c r="G449" t="s">
        <v>326</v>
      </c>
      <c r="H449" t="s">
        <v>326</v>
      </c>
      <c r="I449" t="s">
        <v>31</v>
      </c>
      <c r="J449" t="s">
        <v>232</v>
      </c>
      <c r="K449" t="s">
        <v>326</v>
      </c>
      <c r="L449">
        <v>6</v>
      </c>
      <c r="M449">
        <v>0</v>
      </c>
      <c r="N449" t="s">
        <v>33</v>
      </c>
      <c r="O449" t="s">
        <v>58</v>
      </c>
      <c r="P449">
        <v>6</v>
      </c>
      <c r="Q449" t="s">
        <v>35</v>
      </c>
      <c r="R449" t="s">
        <v>36</v>
      </c>
      <c r="S449">
        <v>50</v>
      </c>
      <c r="T449" t="s">
        <v>305</v>
      </c>
      <c r="U449" t="s">
        <v>86</v>
      </c>
      <c r="V449" t="s">
        <v>213</v>
      </c>
      <c r="W449" t="s">
        <v>125</v>
      </c>
      <c r="X449" t="s">
        <v>41</v>
      </c>
      <c r="Y449" t="s">
        <v>33</v>
      </c>
      <c r="Z449" t="s">
        <v>33</v>
      </c>
      <c r="AA449" s="1"/>
    </row>
    <row r="450" spans="1:27" x14ac:dyDescent="0.3">
      <c r="A450">
        <v>734031</v>
      </c>
      <c r="B450" t="s">
        <v>528</v>
      </c>
      <c r="C450" s="1">
        <v>41782</v>
      </c>
      <c r="D450" t="s">
        <v>63</v>
      </c>
      <c r="E450" t="s">
        <v>64</v>
      </c>
      <c r="F450" t="s">
        <v>65</v>
      </c>
      <c r="G450" t="s">
        <v>55</v>
      </c>
      <c r="H450" t="s">
        <v>55</v>
      </c>
      <c r="I450" t="s">
        <v>31</v>
      </c>
      <c r="J450" t="s">
        <v>47</v>
      </c>
      <c r="K450" t="s">
        <v>65</v>
      </c>
      <c r="L450">
        <v>0</v>
      </c>
      <c r="M450">
        <v>15</v>
      </c>
      <c r="N450" t="s">
        <v>33</v>
      </c>
      <c r="O450" t="s">
        <v>34</v>
      </c>
      <c r="P450">
        <v>15</v>
      </c>
      <c r="Q450" t="s">
        <v>35</v>
      </c>
      <c r="R450" t="s">
        <v>36</v>
      </c>
      <c r="S450">
        <v>51</v>
      </c>
      <c r="T450" t="s">
        <v>91</v>
      </c>
      <c r="U450" t="s">
        <v>272</v>
      </c>
      <c r="V450" t="s">
        <v>362</v>
      </c>
      <c r="W450" t="s">
        <v>256</v>
      </c>
      <c r="X450" t="s">
        <v>207</v>
      </c>
      <c r="Y450" t="s">
        <v>33</v>
      </c>
      <c r="Z450" t="s">
        <v>33</v>
      </c>
      <c r="AA450" s="1"/>
    </row>
    <row r="451" spans="1:27" x14ac:dyDescent="0.3">
      <c r="A451">
        <v>734033</v>
      </c>
      <c r="B451" t="s">
        <v>528</v>
      </c>
      <c r="C451" s="1">
        <v>41782</v>
      </c>
      <c r="D451" t="s">
        <v>42</v>
      </c>
      <c r="E451" t="s">
        <v>43</v>
      </c>
      <c r="F451" t="s">
        <v>44</v>
      </c>
      <c r="G451" t="s">
        <v>56</v>
      </c>
      <c r="H451" t="s">
        <v>56</v>
      </c>
      <c r="I451" t="s">
        <v>31</v>
      </c>
      <c r="J451" t="s">
        <v>109</v>
      </c>
      <c r="K451" t="s">
        <v>44</v>
      </c>
      <c r="L451">
        <v>0</v>
      </c>
      <c r="M451">
        <v>16</v>
      </c>
      <c r="N451" t="s">
        <v>33</v>
      </c>
      <c r="O451" t="s">
        <v>34</v>
      </c>
      <c r="P451">
        <v>16</v>
      </c>
      <c r="Q451" t="s">
        <v>35</v>
      </c>
      <c r="R451" t="s">
        <v>36</v>
      </c>
      <c r="S451">
        <v>52</v>
      </c>
      <c r="T451" t="s">
        <v>170</v>
      </c>
      <c r="U451" t="s">
        <v>294</v>
      </c>
      <c r="V451" t="s">
        <v>367</v>
      </c>
      <c r="W451" t="s">
        <v>270</v>
      </c>
      <c r="X451" t="s">
        <v>229</v>
      </c>
      <c r="Y451" t="s">
        <v>33</v>
      </c>
      <c r="Z451" t="s">
        <v>33</v>
      </c>
      <c r="AA451" s="1"/>
    </row>
    <row r="452" spans="1:27" x14ac:dyDescent="0.3">
      <c r="A452">
        <v>734035</v>
      </c>
      <c r="B452" t="s">
        <v>528</v>
      </c>
      <c r="C452" s="1">
        <v>41783</v>
      </c>
      <c r="D452" t="s">
        <v>27</v>
      </c>
      <c r="E452" t="s">
        <v>28</v>
      </c>
      <c r="F452" t="s">
        <v>29</v>
      </c>
      <c r="G452" t="s">
        <v>45</v>
      </c>
      <c r="H452" t="s">
        <v>45</v>
      </c>
      <c r="I452" t="s">
        <v>31</v>
      </c>
      <c r="J452" t="s">
        <v>102</v>
      </c>
      <c r="K452" t="s">
        <v>45</v>
      </c>
      <c r="L452">
        <v>8</v>
      </c>
      <c r="M452">
        <v>0</v>
      </c>
      <c r="N452" t="s">
        <v>33</v>
      </c>
      <c r="O452" t="s">
        <v>58</v>
      </c>
      <c r="P452">
        <v>8</v>
      </c>
      <c r="Q452" t="s">
        <v>35</v>
      </c>
      <c r="R452" t="s">
        <v>36</v>
      </c>
      <c r="S452">
        <v>53</v>
      </c>
      <c r="T452" t="s">
        <v>107</v>
      </c>
      <c r="U452" t="s">
        <v>341</v>
      </c>
      <c r="V452" t="s">
        <v>327</v>
      </c>
      <c r="W452" t="s">
        <v>139</v>
      </c>
      <c r="X452" t="s">
        <v>291</v>
      </c>
      <c r="Y452" t="s">
        <v>33</v>
      </c>
      <c r="Z452" t="s">
        <v>33</v>
      </c>
      <c r="AA452" s="1"/>
    </row>
    <row r="453" spans="1:27" x14ac:dyDescent="0.3">
      <c r="A453">
        <v>734037</v>
      </c>
      <c r="B453" t="s">
        <v>528</v>
      </c>
      <c r="C453" s="1">
        <v>41783</v>
      </c>
      <c r="D453" t="s">
        <v>71</v>
      </c>
      <c r="E453" t="s">
        <v>72</v>
      </c>
      <c r="F453" t="s">
        <v>30</v>
      </c>
      <c r="G453" t="s">
        <v>326</v>
      </c>
      <c r="H453" t="s">
        <v>30</v>
      </c>
      <c r="I453" t="s">
        <v>31</v>
      </c>
      <c r="J453" t="s">
        <v>92</v>
      </c>
      <c r="K453" t="s">
        <v>30</v>
      </c>
      <c r="L453">
        <v>4</v>
      </c>
      <c r="M453">
        <v>0</v>
      </c>
      <c r="N453" t="s">
        <v>33</v>
      </c>
      <c r="O453" t="s">
        <v>58</v>
      </c>
      <c r="P453">
        <v>4</v>
      </c>
      <c r="Q453" t="s">
        <v>35</v>
      </c>
      <c r="R453" t="s">
        <v>36</v>
      </c>
      <c r="S453">
        <v>54</v>
      </c>
      <c r="T453" t="s">
        <v>125</v>
      </c>
      <c r="U453" t="s">
        <v>305</v>
      </c>
      <c r="V453" t="s">
        <v>331</v>
      </c>
      <c r="W453" t="s">
        <v>86</v>
      </c>
      <c r="X453" t="s">
        <v>41</v>
      </c>
      <c r="Y453" t="s">
        <v>33</v>
      </c>
      <c r="Z453" t="s">
        <v>33</v>
      </c>
      <c r="AA453" s="1"/>
    </row>
    <row r="454" spans="1:27" x14ac:dyDescent="0.3">
      <c r="A454">
        <v>734039</v>
      </c>
      <c r="B454" t="s">
        <v>528</v>
      </c>
      <c r="C454" s="1">
        <v>41784</v>
      </c>
      <c r="D454" t="s">
        <v>42</v>
      </c>
      <c r="E454" t="s">
        <v>43</v>
      </c>
      <c r="F454" t="s">
        <v>44</v>
      </c>
      <c r="G454" t="s">
        <v>55</v>
      </c>
      <c r="H454" t="s">
        <v>44</v>
      </c>
      <c r="I454" t="s">
        <v>31</v>
      </c>
      <c r="J454" t="s">
        <v>328</v>
      </c>
      <c r="K454" t="s">
        <v>44</v>
      </c>
      <c r="L454">
        <v>7</v>
      </c>
      <c r="M454">
        <v>0</v>
      </c>
      <c r="N454" t="s">
        <v>33</v>
      </c>
      <c r="O454" t="s">
        <v>58</v>
      </c>
      <c r="P454">
        <v>7</v>
      </c>
      <c r="Q454" t="s">
        <v>35</v>
      </c>
      <c r="R454" t="s">
        <v>36</v>
      </c>
      <c r="S454">
        <v>55</v>
      </c>
      <c r="T454" t="s">
        <v>170</v>
      </c>
      <c r="U454" t="s">
        <v>270</v>
      </c>
      <c r="V454" t="s">
        <v>367</v>
      </c>
      <c r="W454" t="s">
        <v>294</v>
      </c>
      <c r="X454" t="s">
        <v>229</v>
      </c>
      <c r="Y454" t="s">
        <v>33</v>
      </c>
      <c r="Z454" t="s">
        <v>33</v>
      </c>
      <c r="AA454" s="1"/>
    </row>
    <row r="455" spans="1:27" x14ac:dyDescent="0.3">
      <c r="A455">
        <v>734041</v>
      </c>
      <c r="B455" t="s">
        <v>528</v>
      </c>
      <c r="C455" s="1">
        <v>41784</v>
      </c>
      <c r="D455" t="s">
        <v>63</v>
      </c>
      <c r="E455" t="s">
        <v>64</v>
      </c>
      <c r="F455" t="s">
        <v>65</v>
      </c>
      <c r="G455" t="s">
        <v>56</v>
      </c>
      <c r="H455" t="s">
        <v>65</v>
      </c>
      <c r="I455" t="s">
        <v>31</v>
      </c>
      <c r="J455" t="s">
        <v>363</v>
      </c>
      <c r="K455" t="s">
        <v>65</v>
      </c>
      <c r="L455">
        <v>5</v>
      </c>
      <c r="M455">
        <v>0</v>
      </c>
      <c r="N455" t="s">
        <v>33</v>
      </c>
      <c r="O455" t="s">
        <v>58</v>
      </c>
      <c r="P455">
        <v>5</v>
      </c>
      <c r="Q455" t="s">
        <v>35</v>
      </c>
      <c r="R455" t="s">
        <v>36</v>
      </c>
      <c r="S455">
        <v>56</v>
      </c>
      <c r="T455" t="s">
        <v>256</v>
      </c>
      <c r="U455" t="s">
        <v>272</v>
      </c>
      <c r="V455" t="s">
        <v>364</v>
      </c>
      <c r="W455" t="s">
        <v>91</v>
      </c>
      <c r="X455" t="s">
        <v>207</v>
      </c>
      <c r="Y455" t="s">
        <v>33</v>
      </c>
      <c r="Z455" t="s">
        <v>33</v>
      </c>
      <c r="AA455" s="1"/>
    </row>
    <row r="456" spans="1:27" x14ac:dyDescent="0.3">
      <c r="A456">
        <v>734043</v>
      </c>
      <c r="B456" t="s">
        <v>528</v>
      </c>
      <c r="C456" s="1">
        <v>41786</v>
      </c>
      <c r="D456" t="s">
        <v>71</v>
      </c>
      <c r="E456" t="s">
        <v>72</v>
      </c>
      <c r="F456" t="s">
        <v>44</v>
      </c>
      <c r="G456" t="s">
        <v>30</v>
      </c>
      <c r="H456" t="s">
        <v>44</v>
      </c>
      <c r="I456" t="s">
        <v>31</v>
      </c>
      <c r="J456" t="s">
        <v>322</v>
      </c>
      <c r="K456" t="s">
        <v>30</v>
      </c>
      <c r="L456">
        <v>0</v>
      </c>
      <c r="M456">
        <v>28</v>
      </c>
      <c r="N456" t="s">
        <v>33</v>
      </c>
      <c r="O456" t="s">
        <v>34</v>
      </c>
      <c r="P456">
        <v>28</v>
      </c>
      <c r="Q456" t="s">
        <v>35</v>
      </c>
      <c r="R456" t="s">
        <v>36</v>
      </c>
      <c r="T456" t="s">
        <v>341</v>
      </c>
      <c r="U456" t="s">
        <v>91</v>
      </c>
      <c r="V456" t="s">
        <v>139</v>
      </c>
      <c r="W456" t="s">
        <v>86</v>
      </c>
      <c r="X456" t="s">
        <v>229</v>
      </c>
      <c r="Y456" t="s">
        <v>33</v>
      </c>
      <c r="Z456" t="s">
        <v>33</v>
      </c>
      <c r="AA456" s="1">
        <v>41787</v>
      </c>
    </row>
    <row r="457" spans="1:27" x14ac:dyDescent="0.3">
      <c r="A457">
        <v>734045</v>
      </c>
      <c r="B457" t="s">
        <v>528</v>
      </c>
      <c r="C457" s="1">
        <v>41787</v>
      </c>
      <c r="D457" t="s">
        <v>63</v>
      </c>
      <c r="E457" t="s">
        <v>208</v>
      </c>
      <c r="F457" t="s">
        <v>45</v>
      </c>
      <c r="G457" t="s">
        <v>65</v>
      </c>
      <c r="H457" t="s">
        <v>45</v>
      </c>
      <c r="I457" t="s">
        <v>31</v>
      </c>
      <c r="J457" t="s">
        <v>141</v>
      </c>
      <c r="K457" t="s">
        <v>45</v>
      </c>
      <c r="L457">
        <v>7</v>
      </c>
      <c r="M457">
        <v>0</v>
      </c>
      <c r="N457" t="s">
        <v>33</v>
      </c>
      <c r="O457" t="s">
        <v>58</v>
      </c>
      <c r="P457">
        <v>7</v>
      </c>
      <c r="Q457" t="s">
        <v>35</v>
      </c>
      <c r="R457" t="s">
        <v>36</v>
      </c>
      <c r="T457" t="s">
        <v>270</v>
      </c>
      <c r="U457" t="s">
        <v>305</v>
      </c>
      <c r="V457" t="s">
        <v>125</v>
      </c>
      <c r="W457" t="s">
        <v>272</v>
      </c>
      <c r="X457" t="s">
        <v>207</v>
      </c>
      <c r="Y457" t="s">
        <v>33</v>
      </c>
      <c r="Z457" t="s">
        <v>33</v>
      </c>
      <c r="AA457" s="1"/>
    </row>
    <row r="458" spans="1:27" x14ac:dyDescent="0.3">
      <c r="A458">
        <v>734047</v>
      </c>
      <c r="B458" t="s">
        <v>528</v>
      </c>
      <c r="C458" s="1">
        <v>41789</v>
      </c>
      <c r="D458" t="s">
        <v>63</v>
      </c>
      <c r="E458" t="s">
        <v>64</v>
      </c>
      <c r="F458" t="s">
        <v>45</v>
      </c>
      <c r="G458" t="s">
        <v>44</v>
      </c>
      <c r="H458" t="s">
        <v>45</v>
      </c>
      <c r="I458" t="s">
        <v>31</v>
      </c>
      <c r="J458" t="s">
        <v>85</v>
      </c>
      <c r="K458" t="s">
        <v>44</v>
      </c>
      <c r="L458">
        <v>0</v>
      </c>
      <c r="M458">
        <v>24</v>
      </c>
      <c r="N458" t="s">
        <v>33</v>
      </c>
      <c r="O458" t="s">
        <v>34</v>
      </c>
      <c r="P458">
        <v>24</v>
      </c>
      <c r="Q458" t="s">
        <v>35</v>
      </c>
      <c r="R458" t="s">
        <v>36</v>
      </c>
      <c r="T458" t="s">
        <v>170</v>
      </c>
      <c r="U458" t="s">
        <v>272</v>
      </c>
      <c r="V458" t="s">
        <v>125</v>
      </c>
      <c r="W458" t="s">
        <v>107</v>
      </c>
      <c r="X458" t="s">
        <v>41</v>
      </c>
      <c r="Y458" t="s">
        <v>33</v>
      </c>
      <c r="Z458" t="s">
        <v>33</v>
      </c>
      <c r="AA458" s="1"/>
    </row>
    <row r="459" spans="1:27" x14ac:dyDescent="0.3">
      <c r="A459">
        <v>734049</v>
      </c>
      <c r="B459" t="s">
        <v>528</v>
      </c>
      <c r="C459" s="1">
        <v>41791</v>
      </c>
      <c r="D459" t="s">
        <v>27</v>
      </c>
      <c r="E459" t="s">
        <v>28</v>
      </c>
      <c r="F459" t="s">
        <v>30</v>
      </c>
      <c r="G459" t="s">
        <v>44</v>
      </c>
      <c r="H459" t="s">
        <v>30</v>
      </c>
      <c r="I459" t="s">
        <v>31</v>
      </c>
      <c r="J459" t="s">
        <v>205</v>
      </c>
      <c r="K459" t="s">
        <v>30</v>
      </c>
      <c r="L459">
        <v>3</v>
      </c>
      <c r="M459">
        <v>0</v>
      </c>
      <c r="N459" t="s">
        <v>33</v>
      </c>
      <c r="O459" t="s">
        <v>58</v>
      </c>
      <c r="P459">
        <v>3</v>
      </c>
      <c r="Q459" t="s">
        <v>35</v>
      </c>
      <c r="R459" t="s">
        <v>36</v>
      </c>
      <c r="T459" t="s">
        <v>170</v>
      </c>
      <c r="U459" t="s">
        <v>305</v>
      </c>
      <c r="V459" t="s">
        <v>139</v>
      </c>
      <c r="W459" t="s">
        <v>91</v>
      </c>
      <c r="X459" t="s">
        <v>229</v>
      </c>
      <c r="Y459" t="s">
        <v>33</v>
      </c>
      <c r="Z459" t="s">
        <v>33</v>
      </c>
      <c r="AA459" s="1"/>
    </row>
    <row r="460" spans="1:27" x14ac:dyDescent="0.3">
      <c r="A460">
        <v>829705</v>
      </c>
      <c r="B460" t="s">
        <v>529</v>
      </c>
      <c r="C460" s="1">
        <v>42102</v>
      </c>
      <c r="D460" t="s">
        <v>71</v>
      </c>
      <c r="E460" t="s">
        <v>72</v>
      </c>
      <c r="F460" t="s">
        <v>30</v>
      </c>
      <c r="G460" t="s">
        <v>65</v>
      </c>
      <c r="H460" t="s">
        <v>30</v>
      </c>
      <c r="I460" t="s">
        <v>31</v>
      </c>
      <c r="J460" t="s">
        <v>304</v>
      </c>
      <c r="K460" t="s">
        <v>30</v>
      </c>
      <c r="L460">
        <v>7</v>
      </c>
      <c r="M460">
        <v>0</v>
      </c>
      <c r="N460" t="s">
        <v>33</v>
      </c>
      <c r="O460" t="s">
        <v>58</v>
      </c>
      <c r="P460">
        <v>7</v>
      </c>
      <c r="Q460" t="s">
        <v>35</v>
      </c>
      <c r="R460" t="s">
        <v>36</v>
      </c>
      <c r="S460">
        <v>1</v>
      </c>
      <c r="T460" t="s">
        <v>91</v>
      </c>
      <c r="U460" t="s">
        <v>86</v>
      </c>
      <c r="V460" t="s">
        <v>323</v>
      </c>
      <c r="W460" t="s">
        <v>294</v>
      </c>
      <c r="X460" t="s">
        <v>41</v>
      </c>
      <c r="Y460" t="s">
        <v>33</v>
      </c>
      <c r="Z460" t="s">
        <v>33</v>
      </c>
      <c r="AA460" s="1"/>
    </row>
    <row r="461" spans="1:27" x14ac:dyDescent="0.3">
      <c r="A461">
        <v>829707</v>
      </c>
      <c r="B461" t="s">
        <v>529</v>
      </c>
      <c r="C461" s="1">
        <v>42103</v>
      </c>
      <c r="D461" t="s">
        <v>88</v>
      </c>
      <c r="E461" t="s">
        <v>89</v>
      </c>
      <c r="F461" t="s">
        <v>45</v>
      </c>
      <c r="G461" t="s">
        <v>55</v>
      </c>
      <c r="H461" t="s">
        <v>55</v>
      </c>
      <c r="I461" t="s">
        <v>31</v>
      </c>
      <c r="J461" t="s">
        <v>118</v>
      </c>
      <c r="K461" t="s">
        <v>45</v>
      </c>
      <c r="L461">
        <v>0</v>
      </c>
      <c r="M461">
        <v>1</v>
      </c>
      <c r="N461" t="s">
        <v>33</v>
      </c>
      <c r="O461" t="s">
        <v>34</v>
      </c>
      <c r="P461">
        <v>1</v>
      </c>
      <c r="Q461" t="s">
        <v>35</v>
      </c>
      <c r="R461" t="s">
        <v>36</v>
      </c>
      <c r="S461">
        <v>2</v>
      </c>
      <c r="T461" t="s">
        <v>352</v>
      </c>
      <c r="U461" t="s">
        <v>270</v>
      </c>
      <c r="V461" t="s">
        <v>267</v>
      </c>
      <c r="W461" t="s">
        <v>125</v>
      </c>
      <c r="X461" t="s">
        <v>370</v>
      </c>
      <c r="Y461" t="s">
        <v>33</v>
      </c>
      <c r="Z461" t="s">
        <v>33</v>
      </c>
      <c r="AA461" s="1"/>
    </row>
    <row r="462" spans="1:27" x14ac:dyDescent="0.3">
      <c r="A462">
        <v>829709</v>
      </c>
      <c r="B462" t="s">
        <v>529</v>
      </c>
      <c r="C462" s="1">
        <v>42104</v>
      </c>
      <c r="D462" t="s">
        <v>301</v>
      </c>
      <c r="E462" t="s">
        <v>336</v>
      </c>
      <c r="F462" t="s">
        <v>44</v>
      </c>
      <c r="G462" t="s">
        <v>56</v>
      </c>
      <c r="H462" t="s">
        <v>44</v>
      </c>
      <c r="I462" t="s">
        <v>31</v>
      </c>
      <c r="J462" t="s">
        <v>334</v>
      </c>
      <c r="K462" t="s">
        <v>56</v>
      </c>
      <c r="L462">
        <v>0</v>
      </c>
      <c r="M462">
        <v>26</v>
      </c>
      <c r="N462" t="s">
        <v>33</v>
      </c>
      <c r="O462" t="s">
        <v>34</v>
      </c>
      <c r="P462">
        <v>26</v>
      </c>
      <c r="Q462" t="s">
        <v>35</v>
      </c>
      <c r="R462" t="s">
        <v>36</v>
      </c>
      <c r="S462">
        <v>3</v>
      </c>
      <c r="T462" t="s">
        <v>371</v>
      </c>
      <c r="U462" t="s">
        <v>372</v>
      </c>
      <c r="V462" t="s">
        <v>139</v>
      </c>
      <c r="W462" t="s">
        <v>256</v>
      </c>
      <c r="X462" t="s">
        <v>275</v>
      </c>
      <c r="Y462" t="s">
        <v>33</v>
      </c>
      <c r="Z462" t="s">
        <v>33</v>
      </c>
      <c r="AA462" s="1"/>
    </row>
    <row r="463" spans="1:27" x14ac:dyDescent="0.3">
      <c r="A463">
        <v>829711</v>
      </c>
      <c r="B463" t="s">
        <v>529</v>
      </c>
      <c r="C463" s="1">
        <v>42105</v>
      </c>
      <c r="D463" t="s">
        <v>88</v>
      </c>
      <c r="E463" t="s">
        <v>89</v>
      </c>
      <c r="F463" t="s">
        <v>45</v>
      </c>
      <c r="G463" t="s">
        <v>326</v>
      </c>
      <c r="H463" t="s">
        <v>45</v>
      </c>
      <c r="I463" t="s">
        <v>46</v>
      </c>
      <c r="J463" t="s">
        <v>32</v>
      </c>
      <c r="K463" t="s">
        <v>45</v>
      </c>
      <c r="L463">
        <v>0</v>
      </c>
      <c r="M463">
        <v>45</v>
      </c>
      <c r="N463" t="s">
        <v>33</v>
      </c>
      <c r="O463" t="s">
        <v>34</v>
      </c>
      <c r="P463">
        <v>45</v>
      </c>
      <c r="Q463" t="s">
        <v>35</v>
      </c>
      <c r="R463" t="s">
        <v>36</v>
      </c>
      <c r="S463">
        <v>4</v>
      </c>
      <c r="T463" t="s">
        <v>352</v>
      </c>
      <c r="U463" t="s">
        <v>270</v>
      </c>
      <c r="V463" t="s">
        <v>267</v>
      </c>
      <c r="W463" t="s">
        <v>125</v>
      </c>
      <c r="X463" t="s">
        <v>370</v>
      </c>
      <c r="Y463" t="s">
        <v>33</v>
      </c>
      <c r="Z463" t="s">
        <v>33</v>
      </c>
      <c r="AA463" s="1"/>
    </row>
    <row r="464" spans="1:27" x14ac:dyDescent="0.3">
      <c r="A464">
        <v>829713</v>
      </c>
      <c r="B464" t="s">
        <v>529</v>
      </c>
      <c r="C464" s="1">
        <v>42105</v>
      </c>
      <c r="D464" t="s">
        <v>71</v>
      </c>
      <c r="E464" t="s">
        <v>72</v>
      </c>
      <c r="F464" t="s">
        <v>30</v>
      </c>
      <c r="G464" t="s">
        <v>29</v>
      </c>
      <c r="H464" t="s">
        <v>29</v>
      </c>
      <c r="I464" t="s">
        <v>31</v>
      </c>
      <c r="J464" t="s">
        <v>161</v>
      </c>
      <c r="K464" t="s">
        <v>29</v>
      </c>
      <c r="L464">
        <v>3</v>
      </c>
      <c r="M464">
        <v>0</v>
      </c>
      <c r="N464" t="s">
        <v>33</v>
      </c>
      <c r="O464" t="s">
        <v>58</v>
      </c>
      <c r="P464">
        <v>3</v>
      </c>
      <c r="Q464" t="s">
        <v>35</v>
      </c>
      <c r="R464" t="s">
        <v>36</v>
      </c>
      <c r="S464">
        <v>5</v>
      </c>
      <c r="T464" t="s">
        <v>91</v>
      </c>
      <c r="U464" t="s">
        <v>86</v>
      </c>
      <c r="V464" t="s">
        <v>323</v>
      </c>
      <c r="W464" t="s">
        <v>294</v>
      </c>
      <c r="X464" t="s">
        <v>41</v>
      </c>
      <c r="Y464" t="s">
        <v>33</v>
      </c>
      <c r="Z464" t="s">
        <v>33</v>
      </c>
      <c r="AA464" s="1"/>
    </row>
    <row r="465" spans="1:27" x14ac:dyDescent="0.3">
      <c r="A465">
        <v>829715</v>
      </c>
      <c r="B465" t="s">
        <v>529</v>
      </c>
      <c r="C465" s="1">
        <v>42106</v>
      </c>
      <c r="D465" t="s">
        <v>53</v>
      </c>
      <c r="E465" t="s">
        <v>54</v>
      </c>
      <c r="F465" t="s">
        <v>55</v>
      </c>
      <c r="G465" t="s">
        <v>56</v>
      </c>
      <c r="H465" t="s">
        <v>56</v>
      </c>
      <c r="I465" t="s">
        <v>31</v>
      </c>
      <c r="J465" t="s">
        <v>373</v>
      </c>
      <c r="K465" t="s">
        <v>56</v>
      </c>
      <c r="L465">
        <v>3</v>
      </c>
      <c r="M465">
        <v>0</v>
      </c>
      <c r="N465" t="s">
        <v>33</v>
      </c>
      <c r="O465" t="s">
        <v>58</v>
      </c>
      <c r="P465">
        <v>3</v>
      </c>
      <c r="Q465" t="s">
        <v>35</v>
      </c>
      <c r="R465" t="s">
        <v>36</v>
      </c>
      <c r="S465">
        <v>6</v>
      </c>
      <c r="T465" t="s">
        <v>371</v>
      </c>
      <c r="U465" t="s">
        <v>372</v>
      </c>
      <c r="V465" t="s">
        <v>331</v>
      </c>
      <c r="W465" t="s">
        <v>139</v>
      </c>
      <c r="X465" t="s">
        <v>275</v>
      </c>
      <c r="Y465" t="s">
        <v>33</v>
      </c>
      <c r="Z465" t="s">
        <v>33</v>
      </c>
      <c r="AA465" s="1"/>
    </row>
    <row r="466" spans="1:27" x14ac:dyDescent="0.3">
      <c r="A466">
        <v>829717</v>
      </c>
      <c r="B466" t="s">
        <v>529</v>
      </c>
      <c r="C466" s="1">
        <v>42106</v>
      </c>
      <c r="D466" t="s">
        <v>63</v>
      </c>
      <c r="E466" t="s">
        <v>64</v>
      </c>
      <c r="F466" t="s">
        <v>65</v>
      </c>
      <c r="G466" t="s">
        <v>44</v>
      </c>
      <c r="H466" t="s">
        <v>65</v>
      </c>
      <c r="I466" t="s">
        <v>31</v>
      </c>
      <c r="J466" t="s">
        <v>374</v>
      </c>
      <c r="K466" t="s">
        <v>44</v>
      </c>
      <c r="L466">
        <v>0</v>
      </c>
      <c r="M466">
        <v>18</v>
      </c>
      <c r="N466" t="s">
        <v>33</v>
      </c>
      <c r="O466" t="s">
        <v>34</v>
      </c>
      <c r="P466">
        <v>18</v>
      </c>
      <c r="Q466" t="s">
        <v>35</v>
      </c>
      <c r="R466" t="s">
        <v>36</v>
      </c>
      <c r="S466">
        <v>7</v>
      </c>
      <c r="T466" t="s">
        <v>107</v>
      </c>
      <c r="U466" t="s">
        <v>117</v>
      </c>
      <c r="V466" t="s">
        <v>327</v>
      </c>
      <c r="W466" t="s">
        <v>256</v>
      </c>
      <c r="X466" t="s">
        <v>375</v>
      </c>
      <c r="Y466" t="s">
        <v>33</v>
      </c>
      <c r="Z466" t="s">
        <v>33</v>
      </c>
      <c r="AA466" s="1"/>
    </row>
    <row r="467" spans="1:27" x14ac:dyDescent="0.3">
      <c r="A467">
        <v>829719</v>
      </c>
      <c r="B467" t="s">
        <v>529</v>
      </c>
      <c r="C467" s="1">
        <v>42107</v>
      </c>
      <c r="D467" t="s">
        <v>27</v>
      </c>
      <c r="E467" t="s">
        <v>28</v>
      </c>
      <c r="F467" t="s">
        <v>29</v>
      </c>
      <c r="G467" t="s">
        <v>326</v>
      </c>
      <c r="H467" t="s">
        <v>326</v>
      </c>
      <c r="I467" t="s">
        <v>31</v>
      </c>
      <c r="J467" t="s">
        <v>232</v>
      </c>
      <c r="K467" t="s">
        <v>326</v>
      </c>
      <c r="L467">
        <v>8</v>
      </c>
      <c r="M467">
        <v>0</v>
      </c>
      <c r="N467" t="s">
        <v>33</v>
      </c>
      <c r="O467" t="s">
        <v>58</v>
      </c>
      <c r="P467">
        <v>8</v>
      </c>
      <c r="Q467" t="s">
        <v>35</v>
      </c>
      <c r="R467" t="s">
        <v>36</v>
      </c>
      <c r="S467">
        <v>8</v>
      </c>
      <c r="T467" t="s">
        <v>125</v>
      </c>
      <c r="U467" t="s">
        <v>352</v>
      </c>
      <c r="V467" t="s">
        <v>267</v>
      </c>
      <c r="W467" t="s">
        <v>270</v>
      </c>
      <c r="X467" t="s">
        <v>370</v>
      </c>
      <c r="Y467" t="s">
        <v>33</v>
      </c>
      <c r="Z467" t="s">
        <v>33</v>
      </c>
      <c r="AA467" s="1"/>
    </row>
    <row r="468" spans="1:27" x14ac:dyDescent="0.3">
      <c r="A468">
        <v>829721</v>
      </c>
      <c r="B468" t="s">
        <v>529</v>
      </c>
      <c r="C468" s="1">
        <v>42108</v>
      </c>
      <c r="D468" t="s">
        <v>215</v>
      </c>
      <c r="E468" t="s">
        <v>216</v>
      </c>
      <c r="F468" t="s">
        <v>56</v>
      </c>
      <c r="G468" t="s">
        <v>65</v>
      </c>
      <c r="H468" t="s">
        <v>65</v>
      </c>
      <c r="I468" t="s">
        <v>46</v>
      </c>
      <c r="J468" t="s">
        <v>293</v>
      </c>
      <c r="K468" t="s">
        <v>56</v>
      </c>
      <c r="L468">
        <v>7</v>
      </c>
      <c r="M468">
        <v>0</v>
      </c>
      <c r="N468" t="s">
        <v>33</v>
      </c>
      <c r="O468" t="s">
        <v>58</v>
      </c>
      <c r="P468">
        <v>7</v>
      </c>
      <c r="Q468" t="s">
        <v>35</v>
      </c>
      <c r="R468" t="s">
        <v>36</v>
      </c>
      <c r="S468">
        <v>9</v>
      </c>
      <c r="T468" t="s">
        <v>107</v>
      </c>
      <c r="U468" t="s">
        <v>371</v>
      </c>
      <c r="V468" t="s">
        <v>327</v>
      </c>
      <c r="W468" t="s">
        <v>117</v>
      </c>
      <c r="X468" t="s">
        <v>375</v>
      </c>
      <c r="Y468" t="s">
        <v>33</v>
      </c>
      <c r="Z468" t="s">
        <v>33</v>
      </c>
      <c r="AA468" s="1"/>
    </row>
    <row r="469" spans="1:27" x14ac:dyDescent="0.3">
      <c r="A469">
        <v>829723</v>
      </c>
      <c r="B469" t="s">
        <v>529</v>
      </c>
      <c r="C469" s="1">
        <v>42124</v>
      </c>
      <c r="D469" t="s">
        <v>71</v>
      </c>
      <c r="E469" t="s">
        <v>72</v>
      </c>
      <c r="F469" t="s">
        <v>30</v>
      </c>
      <c r="G469" t="s">
        <v>45</v>
      </c>
      <c r="H469" t="s">
        <v>30</v>
      </c>
      <c r="I469" t="s">
        <v>31</v>
      </c>
      <c r="J469" t="s">
        <v>376</v>
      </c>
      <c r="K469" t="s">
        <v>30</v>
      </c>
      <c r="L469">
        <v>7</v>
      </c>
      <c r="M469">
        <v>0</v>
      </c>
      <c r="N469" t="s">
        <v>33</v>
      </c>
      <c r="O469" t="s">
        <v>58</v>
      </c>
      <c r="P469">
        <v>7</v>
      </c>
      <c r="Q469" t="s">
        <v>35</v>
      </c>
      <c r="R469" t="s">
        <v>36</v>
      </c>
      <c r="S469">
        <v>30</v>
      </c>
      <c r="T469" t="s">
        <v>107</v>
      </c>
      <c r="U469" t="s">
        <v>164</v>
      </c>
      <c r="V469" t="s">
        <v>327</v>
      </c>
      <c r="W469" t="s">
        <v>125</v>
      </c>
      <c r="X469" t="s">
        <v>295</v>
      </c>
      <c r="Y469" t="s">
        <v>33</v>
      </c>
      <c r="Z469" t="s">
        <v>33</v>
      </c>
      <c r="AA469" s="1"/>
    </row>
    <row r="470" spans="1:27" x14ac:dyDescent="0.3">
      <c r="A470">
        <v>829725</v>
      </c>
      <c r="B470" t="s">
        <v>529</v>
      </c>
      <c r="C470" s="1">
        <v>42109</v>
      </c>
      <c r="D470" t="s">
        <v>301</v>
      </c>
      <c r="E470" t="s">
        <v>336</v>
      </c>
      <c r="F470" t="s">
        <v>44</v>
      </c>
      <c r="G470" t="s">
        <v>55</v>
      </c>
      <c r="H470" t="s">
        <v>44</v>
      </c>
      <c r="I470" t="s">
        <v>46</v>
      </c>
      <c r="J470" t="s">
        <v>377</v>
      </c>
      <c r="K470" t="s">
        <v>55</v>
      </c>
      <c r="L470">
        <v>5</v>
      </c>
      <c r="M470">
        <v>0</v>
      </c>
      <c r="N470" t="s">
        <v>33</v>
      </c>
      <c r="O470" t="s">
        <v>58</v>
      </c>
      <c r="P470">
        <v>5</v>
      </c>
      <c r="Q470" t="s">
        <v>35</v>
      </c>
      <c r="R470" t="s">
        <v>36</v>
      </c>
      <c r="S470">
        <v>10</v>
      </c>
      <c r="T470" t="s">
        <v>372</v>
      </c>
      <c r="U470" t="s">
        <v>256</v>
      </c>
      <c r="V470" t="s">
        <v>331</v>
      </c>
      <c r="W470" t="s">
        <v>139</v>
      </c>
      <c r="X470" t="s">
        <v>275</v>
      </c>
      <c r="Y470" t="s">
        <v>33</v>
      </c>
      <c r="Z470" t="s">
        <v>33</v>
      </c>
      <c r="AA470" s="1"/>
    </row>
    <row r="471" spans="1:27" x14ac:dyDescent="0.3">
      <c r="A471">
        <v>829727</v>
      </c>
      <c r="B471" t="s">
        <v>529</v>
      </c>
      <c r="C471" s="1">
        <v>42110</v>
      </c>
      <c r="D471" t="s">
        <v>298</v>
      </c>
      <c r="E471" t="s">
        <v>299</v>
      </c>
      <c r="F471" t="s">
        <v>326</v>
      </c>
      <c r="G471" t="s">
        <v>56</v>
      </c>
      <c r="H471" t="s">
        <v>56</v>
      </c>
      <c r="I471" t="s">
        <v>31</v>
      </c>
      <c r="J471" t="s">
        <v>296</v>
      </c>
      <c r="K471" t="s">
        <v>56</v>
      </c>
      <c r="L471">
        <v>6</v>
      </c>
      <c r="M471">
        <v>0</v>
      </c>
      <c r="N471" t="s">
        <v>33</v>
      </c>
      <c r="O471" t="s">
        <v>58</v>
      </c>
      <c r="P471">
        <v>6</v>
      </c>
      <c r="Q471" t="s">
        <v>35</v>
      </c>
      <c r="R471" t="s">
        <v>36</v>
      </c>
      <c r="S471">
        <v>11</v>
      </c>
      <c r="T471" t="s">
        <v>294</v>
      </c>
      <c r="U471" t="s">
        <v>91</v>
      </c>
      <c r="V471" t="s">
        <v>323</v>
      </c>
      <c r="W471" t="s">
        <v>86</v>
      </c>
      <c r="X471" t="s">
        <v>370</v>
      </c>
      <c r="Y471" t="s">
        <v>33</v>
      </c>
      <c r="Z471" t="s">
        <v>33</v>
      </c>
      <c r="AA471" s="1"/>
    </row>
    <row r="472" spans="1:27" x14ac:dyDescent="0.3">
      <c r="A472">
        <v>829729</v>
      </c>
      <c r="B472" t="s">
        <v>529</v>
      </c>
      <c r="C472" s="1">
        <v>42111</v>
      </c>
      <c r="D472" t="s">
        <v>63</v>
      </c>
      <c r="E472" t="s">
        <v>64</v>
      </c>
      <c r="F472" t="s">
        <v>65</v>
      </c>
      <c r="G472" t="s">
        <v>45</v>
      </c>
      <c r="H472" t="s">
        <v>65</v>
      </c>
      <c r="I472" t="s">
        <v>46</v>
      </c>
      <c r="J472" t="s">
        <v>118</v>
      </c>
      <c r="K472" t="s">
        <v>45</v>
      </c>
      <c r="L472">
        <v>6</v>
      </c>
      <c r="M472">
        <v>0</v>
      </c>
      <c r="N472" t="s">
        <v>33</v>
      </c>
      <c r="O472" t="s">
        <v>58</v>
      </c>
      <c r="P472">
        <v>6</v>
      </c>
      <c r="Q472" t="s">
        <v>35</v>
      </c>
      <c r="R472" t="s">
        <v>36</v>
      </c>
      <c r="S472">
        <v>12</v>
      </c>
      <c r="T472" t="s">
        <v>107</v>
      </c>
      <c r="U472" t="s">
        <v>164</v>
      </c>
      <c r="V472" t="s">
        <v>117</v>
      </c>
      <c r="W472" t="s">
        <v>256</v>
      </c>
      <c r="X472" t="s">
        <v>375</v>
      </c>
      <c r="Y472" t="s">
        <v>33</v>
      </c>
      <c r="Z472" t="s">
        <v>33</v>
      </c>
      <c r="AA472" s="1"/>
    </row>
    <row r="473" spans="1:27" x14ac:dyDescent="0.3">
      <c r="A473">
        <v>829731</v>
      </c>
      <c r="B473" t="s">
        <v>529</v>
      </c>
      <c r="C473" s="1">
        <v>42112</v>
      </c>
      <c r="D473" t="s">
        <v>298</v>
      </c>
      <c r="E473" t="s">
        <v>299</v>
      </c>
      <c r="F473" t="s">
        <v>326</v>
      </c>
      <c r="G473" t="s">
        <v>55</v>
      </c>
      <c r="H473" t="s">
        <v>55</v>
      </c>
      <c r="I473" t="s">
        <v>46</v>
      </c>
      <c r="J473" t="s">
        <v>181</v>
      </c>
      <c r="K473" t="s">
        <v>55</v>
      </c>
      <c r="L473">
        <v>0</v>
      </c>
      <c r="M473">
        <v>4</v>
      </c>
      <c r="N473" t="s">
        <v>33</v>
      </c>
      <c r="O473" t="s">
        <v>34</v>
      </c>
      <c r="P473">
        <v>4</v>
      </c>
      <c r="Q473" t="s">
        <v>35</v>
      </c>
      <c r="R473" t="s">
        <v>36</v>
      </c>
      <c r="S473">
        <v>13</v>
      </c>
      <c r="T473" t="s">
        <v>294</v>
      </c>
      <c r="U473" t="s">
        <v>91</v>
      </c>
      <c r="V473" t="s">
        <v>323</v>
      </c>
      <c r="W473" t="s">
        <v>86</v>
      </c>
      <c r="X473" t="s">
        <v>370</v>
      </c>
      <c r="Y473" t="s">
        <v>33</v>
      </c>
      <c r="Z473" t="s">
        <v>33</v>
      </c>
      <c r="AA473" s="1"/>
    </row>
    <row r="474" spans="1:27" x14ac:dyDescent="0.3">
      <c r="A474">
        <v>829733</v>
      </c>
      <c r="B474" t="s">
        <v>529</v>
      </c>
      <c r="C474" s="1">
        <v>42112</v>
      </c>
      <c r="D474" t="s">
        <v>301</v>
      </c>
      <c r="E474" t="s">
        <v>336</v>
      </c>
      <c r="F474" t="s">
        <v>44</v>
      </c>
      <c r="G474" t="s">
        <v>30</v>
      </c>
      <c r="H474" t="s">
        <v>30</v>
      </c>
      <c r="I474" t="s">
        <v>31</v>
      </c>
      <c r="J474" t="s">
        <v>376</v>
      </c>
      <c r="K474" t="s">
        <v>30</v>
      </c>
      <c r="L474">
        <v>4</v>
      </c>
      <c r="M474">
        <v>0</v>
      </c>
      <c r="N474" t="s">
        <v>33</v>
      </c>
      <c r="O474" t="s">
        <v>58</v>
      </c>
      <c r="P474">
        <v>4</v>
      </c>
      <c r="Q474" t="s">
        <v>35</v>
      </c>
      <c r="R474" t="s">
        <v>36</v>
      </c>
      <c r="S474">
        <v>14</v>
      </c>
      <c r="T474" t="s">
        <v>371</v>
      </c>
      <c r="U474" t="s">
        <v>139</v>
      </c>
      <c r="V474" t="s">
        <v>331</v>
      </c>
      <c r="W474" t="s">
        <v>372</v>
      </c>
      <c r="X474" t="s">
        <v>275</v>
      </c>
      <c r="Y474" t="s">
        <v>33</v>
      </c>
      <c r="Z474" t="s">
        <v>33</v>
      </c>
      <c r="AA474" s="1"/>
    </row>
    <row r="475" spans="1:27" x14ac:dyDescent="0.3">
      <c r="A475">
        <v>829735</v>
      </c>
      <c r="B475" t="s">
        <v>529</v>
      </c>
      <c r="C475" s="1">
        <v>42113</v>
      </c>
      <c r="D475" t="s">
        <v>215</v>
      </c>
      <c r="E475" t="s">
        <v>216</v>
      </c>
      <c r="F475" t="s">
        <v>56</v>
      </c>
      <c r="G475" t="s">
        <v>45</v>
      </c>
      <c r="H475" t="s">
        <v>45</v>
      </c>
      <c r="I475" t="s">
        <v>46</v>
      </c>
      <c r="J475" t="s">
        <v>296</v>
      </c>
      <c r="K475" t="s">
        <v>56</v>
      </c>
      <c r="L475">
        <v>8</v>
      </c>
      <c r="M475">
        <v>0</v>
      </c>
      <c r="N475" t="s">
        <v>33</v>
      </c>
      <c r="O475" t="s">
        <v>58</v>
      </c>
      <c r="P475">
        <v>8</v>
      </c>
      <c r="Q475" t="s">
        <v>35</v>
      </c>
      <c r="R475" t="s">
        <v>36</v>
      </c>
      <c r="S475">
        <v>15</v>
      </c>
      <c r="T475" t="s">
        <v>107</v>
      </c>
      <c r="U475" t="s">
        <v>164</v>
      </c>
      <c r="V475" t="s">
        <v>117</v>
      </c>
      <c r="W475" t="s">
        <v>256</v>
      </c>
      <c r="X475" t="s">
        <v>375</v>
      </c>
      <c r="Y475" t="s">
        <v>33</v>
      </c>
      <c r="Z475" t="s">
        <v>33</v>
      </c>
      <c r="AA475" s="1"/>
    </row>
    <row r="476" spans="1:27" x14ac:dyDescent="0.3">
      <c r="A476">
        <v>829737</v>
      </c>
      <c r="B476" t="s">
        <v>529</v>
      </c>
      <c r="C476" s="1">
        <v>42113</v>
      </c>
      <c r="D476" t="s">
        <v>27</v>
      </c>
      <c r="E476" t="s">
        <v>28</v>
      </c>
      <c r="F476" t="s">
        <v>29</v>
      </c>
      <c r="G476" t="s">
        <v>65</v>
      </c>
      <c r="H476" t="s">
        <v>29</v>
      </c>
      <c r="I476" t="s">
        <v>31</v>
      </c>
      <c r="J476" t="s">
        <v>197</v>
      </c>
      <c r="K476" t="s">
        <v>65</v>
      </c>
      <c r="L476">
        <v>0</v>
      </c>
      <c r="M476">
        <v>18</v>
      </c>
      <c r="N476" t="s">
        <v>33</v>
      </c>
      <c r="O476" t="s">
        <v>34</v>
      </c>
      <c r="P476">
        <v>18</v>
      </c>
      <c r="Q476" t="s">
        <v>35</v>
      </c>
      <c r="R476" t="s">
        <v>36</v>
      </c>
      <c r="S476">
        <v>16</v>
      </c>
      <c r="T476" t="s">
        <v>352</v>
      </c>
      <c r="U476" t="s">
        <v>270</v>
      </c>
      <c r="V476" t="s">
        <v>267</v>
      </c>
      <c r="W476" t="s">
        <v>125</v>
      </c>
      <c r="X476" t="s">
        <v>41</v>
      </c>
      <c r="Y476" t="s">
        <v>33</v>
      </c>
      <c r="Z476" t="s">
        <v>33</v>
      </c>
      <c r="AA476" s="1"/>
    </row>
    <row r="477" spans="1:27" x14ac:dyDescent="0.3">
      <c r="A477">
        <v>829739</v>
      </c>
      <c r="B477" t="s">
        <v>529</v>
      </c>
      <c r="C477" s="1">
        <v>42114</v>
      </c>
      <c r="D477" t="s">
        <v>53</v>
      </c>
      <c r="E477" t="s">
        <v>54</v>
      </c>
      <c r="F477" t="s">
        <v>55</v>
      </c>
      <c r="G477" t="s">
        <v>30</v>
      </c>
      <c r="H477" t="s">
        <v>30</v>
      </c>
      <c r="I477" t="s">
        <v>31</v>
      </c>
      <c r="J477" t="s">
        <v>322</v>
      </c>
      <c r="K477" t="s">
        <v>30</v>
      </c>
      <c r="L477">
        <v>6</v>
      </c>
      <c r="M477">
        <v>0</v>
      </c>
      <c r="N477" t="s">
        <v>33</v>
      </c>
      <c r="O477" t="s">
        <v>58</v>
      </c>
      <c r="P477">
        <v>6</v>
      </c>
      <c r="Q477" t="s">
        <v>35</v>
      </c>
      <c r="R477" t="s">
        <v>36</v>
      </c>
      <c r="S477">
        <v>17</v>
      </c>
      <c r="T477" t="s">
        <v>371</v>
      </c>
      <c r="U477" t="s">
        <v>372</v>
      </c>
      <c r="V477" t="s">
        <v>331</v>
      </c>
      <c r="W477" t="s">
        <v>139</v>
      </c>
      <c r="X477" t="s">
        <v>275</v>
      </c>
      <c r="Y477" t="s">
        <v>33</v>
      </c>
      <c r="Z477" t="s">
        <v>33</v>
      </c>
      <c r="AA477" s="1"/>
    </row>
    <row r="478" spans="1:27" x14ac:dyDescent="0.3">
      <c r="A478">
        <v>829741</v>
      </c>
      <c r="B478" t="s">
        <v>529</v>
      </c>
      <c r="C478" s="1">
        <v>42115</v>
      </c>
      <c r="D478" t="s">
        <v>215</v>
      </c>
      <c r="E478" t="s">
        <v>216</v>
      </c>
      <c r="F478" t="s">
        <v>56</v>
      </c>
      <c r="G478" t="s">
        <v>44</v>
      </c>
      <c r="H478" t="s">
        <v>44</v>
      </c>
      <c r="I478" t="s">
        <v>31</v>
      </c>
      <c r="J478" t="s">
        <v>109</v>
      </c>
      <c r="K478" t="s">
        <v>33</v>
      </c>
      <c r="L478">
        <v>0</v>
      </c>
      <c r="M478">
        <v>0</v>
      </c>
      <c r="N478" t="s">
        <v>167</v>
      </c>
      <c r="O478" t="s">
        <v>167</v>
      </c>
      <c r="P478">
        <v>0</v>
      </c>
      <c r="Q478" t="s">
        <v>35</v>
      </c>
      <c r="R478" t="s">
        <v>36</v>
      </c>
      <c r="S478">
        <v>18</v>
      </c>
      <c r="T478" t="s">
        <v>164</v>
      </c>
      <c r="U478" t="s">
        <v>91</v>
      </c>
      <c r="V478" t="s">
        <v>256</v>
      </c>
      <c r="W478" t="s">
        <v>107</v>
      </c>
      <c r="X478" t="s">
        <v>375</v>
      </c>
      <c r="Y478" t="s">
        <v>44</v>
      </c>
      <c r="Z478" t="s">
        <v>33</v>
      </c>
      <c r="AA478" s="1"/>
    </row>
    <row r="479" spans="1:27" x14ac:dyDescent="0.3">
      <c r="A479">
        <v>829743</v>
      </c>
      <c r="B479" t="s">
        <v>529</v>
      </c>
      <c r="C479" s="1">
        <v>42116</v>
      </c>
      <c r="D479" t="s">
        <v>298</v>
      </c>
      <c r="E479" t="s">
        <v>299</v>
      </c>
      <c r="F479" t="s">
        <v>326</v>
      </c>
      <c r="G479" t="s">
        <v>30</v>
      </c>
      <c r="H479" t="s">
        <v>30</v>
      </c>
      <c r="I479" t="s">
        <v>31</v>
      </c>
      <c r="J479" t="s">
        <v>232</v>
      </c>
      <c r="K479" t="s">
        <v>326</v>
      </c>
      <c r="L479">
        <v>0</v>
      </c>
      <c r="M479">
        <v>16</v>
      </c>
      <c r="N479" t="s">
        <v>33</v>
      </c>
      <c r="O479" t="s">
        <v>34</v>
      </c>
      <c r="P479">
        <v>16</v>
      </c>
      <c r="Q479" t="s">
        <v>35</v>
      </c>
      <c r="R479" t="s">
        <v>36</v>
      </c>
      <c r="S479">
        <v>19</v>
      </c>
      <c r="T479" t="s">
        <v>352</v>
      </c>
      <c r="U479" t="s">
        <v>270</v>
      </c>
      <c r="V479" t="s">
        <v>267</v>
      </c>
      <c r="W479" t="s">
        <v>125</v>
      </c>
      <c r="X479" t="s">
        <v>370</v>
      </c>
      <c r="Y479" t="s">
        <v>33</v>
      </c>
      <c r="Z479" t="s">
        <v>128</v>
      </c>
      <c r="AA479" s="1"/>
    </row>
    <row r="480" spans="1:27" x14ac:dyDescent="0.3">
      <c r="A480">
        <v>829745</v>
      </c>
      <c r="B480" t="s">
        <v>529</v>
      </c>
      <c r="C480" s="1">
        <v>42116</v>
      </c>
      <c r="D480" t="s">
        <v>27</v>
      </c>
      <c r="E480" t="s">
        <v>28</v>
      </c>
      <c r="F480" t="s">
        <v>29</v>
      </c>
      <c r="G480" t="s">
        <v>45</v>
      </c>
      <c r="H480" t="s">
        <v>29</v>
      </c>
      <c r="I480" t="s">
        <v>31</v>
      </c>
      <c r="J480" t="s">
        <v>141</v>
      </c>
      <c r="K480" t="s">
        <v>45</v>
      </c>
      <c r="L480">
        <v>0</v>
      </c>
      <c r="M480">
        <v>27</v>
      </c>
      <c r="N480" t="s">
        <v>33</v>
      </c>
      <c r="O480" t="s">
        <v>34</v>
      </c>
      <c r="P480">
        <v>27</v>
      </c>
      <c r="Q480" t="s">
        <v>35</v>
      </c>
      <c r="R480" t="s">
        <v>36</v>
      </c>
      <c r="S480">
        <v>20</v>
      </c>
      <c r="T480" t="s">
        <v>177</v>
      </c>
      <c r="U480" t="s">
        <v>86</v>
      </c>
      <c r="V480" t="s">
        <v>323</v>
      </c>
      <c r="W480" t="s">
        <v>294</v>
      </c>
      <c r="X480" t="s">
        <v>41</v>
      </c>
      <c r="Y480" t="s">
        <v>33</v>
      </c>
      <c r="Z480" t="s">
        <v>33</v>
      </c>
      <c r="AA480" s="1"/>
    </row>
    <row r="481" spans="1:27" x14ac:dyDescent="0.3">
      <c r="A481">
        <v>829747</v>
      </c>
      <c r="B481" t="s">
        <v>529</v>
      </c>
      <c r="C481" s="1">
        <v>42117</v>
      </c>
      <c r="D481" t="s">
        <v>53</v>
      </c>
      <c r="E481" t="s">
        <v>54</v>
      </c>
      <c r="F481" t="s">
        <v>55</v>
      </c>
      <c r="G481" t="s">
        <v>65</v>
      </c>
      <c r="H481" t="s">
        <v>65</v>
      </c>
      <c r="I481" t="s">
        <v>31</v>
      </c>
      <c r="J481" t="s">
        <v>378</v>
      </c>
      <c r="K481" t="s">
        <v>55</v>
      </c>
      <c r="L481">
        <v>0</v>
      </c>
      <c r="M481">
        <v>37</v>
      </c>
      <c r="N481" t="s">
        <v>33</v>
      </c>
      <c r="O481" t="s">
        <v>34</v>
      </c>
      <c r="P481">
        <v>37</v>
      </c>
      <c r="Q481" t="s">
        <v>35</v>
      </c>
      <c r="R481" t="s">
        <v>36</v>
      </c>
      <c r="S481">
        <v>21</v>
      </c>
      <c r="T481" t="s">
        <v>371</v>
      </c>
      <c r="U481" t="s">
        <v>139</v>
      </c>
      <c r="V481" t="s">
        <v>331</v>
      </c>
      <c r="W481" t="s">
        <v>372</v>
      </c>
      <c r="X481" t="s">
        <v>275</v>
      </c>
      <c r="Y481" t="s">
        <v>33</v>
      </c>
      <c r="Z481" t="s">
        <v>33</v>
      </c>
      <c r="AA481" s="1"/>
    </row>
    <row r="482" spans="1:27" x14ac:dyDescent="0.3">
      <c r="A482">
        <v>829749</v>
      </c>
      <c r="B482" t="s">
        <v>529</v>
      </c>
      <c r="C482" s="1">
        <v>42118</v>
      </c>
      <c r="D482" t="s">
        <v>215</v>
      </c>
      <c r="E482" t="s">
        <v>216</v>
      </c>
      <c r="F482" t="s">
        <v>56</v>
      </c>
      <c r="G482" t="s">
        <v>29</v>
      </c>
      <c r="H482" t="s">
        <v>29</v>
      </c>
      <c r="I482" t="s">
        <v>31</v>
      </c>
      <c r="J482" t="s">
        <v>379</v>
      </c>
      <c r="K482" t="s">
        <v>29</v>
      </c>
      <c r="L482">
        <v>9</v>
      </c>
      <c r="M482">
        <v>0</v>
      </c>
      <c r="N482" t="s">
        <v>33</v>
      </c>
      <c r="O482" t="s">
        <v>58</v>
      </c>
      <c r="P482">
        <v>9</v>
      </c>
      <c r="Q482" t="s">
        <v>35</v>
      </c>
      <c r="R482" t="s">
        <v>36</v>
      </c>
      <c r="S482">
        <v>22</v>
      </c>
      <c r="T482" t="s">
        <v>164</v>
      </c>
      <c r="U482" t="s">
        <v>91</v>
      </c>
      <c r="V482" t="s">
        <v>256</v>
      </c>
      <c r="W482" t="s">
        <v>107</v>
      </c>
      <c r="X482" t="s">
        <v>375</v>
      </c>
      <c r="Y482" t="s">
        <v>33</v>
      </c>
      <c r="Z482" t="s">
        <v>33</v>
      </c>
      <c r="AA482" s="1"/>
    </row>
    <row r="483" spans="1:27" x14ac:dyDescent="0.3">
      <c r="A483">
        <v>829751</v>
      </c>
      <c r="B483" t="s">
        <v>529</v>
      </c>
      <c r="C483" s="1">
        <v>42119</v>
      </c>
      <c r="D483" t="s">
        <v>63</v>
      </c>
      <c r="E483" t="s">
        <v>64</v>
      </c>
      <c r="F483" t="s">
        <v>65</v>
      </c>
      <c r="G483" t="s">
        <v>326</v>
      </c>
      <c r="H483" t="s">
        <v>65</v>
      </c>
      <c r="I483" t="s">
        <v>46</v>
      </c>
      <c r="J483" t="s">
        <v>233</v>
      </c>
      <c r="K483" t="s">
        <v>65</v>
      </c>
      <c r="L483">
        <v>0</v>
      </c>
      <c r="M483">
        <v>20</v>
      </c>
      <c r="N483" t="s">
        <v>33</v>
      </c>
      <c r="O483" t="s">
        <v>34</v>
      </c>
      <c r="P483">
        <v>20</v>
      </c>
      <c r="Q483" t="s">
        <v>35</v>
      </c>
      <c r="R483" t="s">
        <v>36</v>
      </c>
      <c r="S483">
        <v>23</v>
      </c>
      <c r="T483" t="s">
        <v>170</v>
      </c>
      <c r="U483" t="s">
        <v>372</v>
      </c>
      <c r="V483" t="s">
        <v>139</v>
      </c>
      <c r="W483" t="s">
        <v>371</v>
      </c>
      <c r="X483" t="s">
        <v>229</v>
      </c>
      <c r="Y483" t="s">
        <v>33</v>
      </c>
      <c r="Z483" t="s">
        <v>33</v>
      </c>
      <c r="AA483" s="1"/>
    </row>
    <row r="484" spans="1:27" x14ac:dyDescent="0.3">
      <c r="A484">
        <v>829753</v>
      </c>
      <c r="B484" t="s">
        <v>529</v>
      </c>
      <c r="C484" s="1">
        <v>42119</v>
      </c>
      <c r="D484" t="s">
        <v>88</v>
      </c>
      <c r="E484" t="s">
        <v>89</v>
      </c>
      <c r="F484" t="s">
        <v>45</v>
      </c>
      <c r="G484" t="s">
        <v>44</v>
      </c>
      <c r="H484" t="s">
        <v>45</v>
      </c>
      <c r="I484" t="s">
        <v>46</v>
      </c>
      <c r="J484" t="s">
        <v>32</v>
      </c>
      <c r="K484" t="s">
        <v>45</v>
      </c>
      <c r="L484">
        <v>0</v>
      </c>
      <c r="M484">
        <v>97</v>
      </c>
      <c r="N484" t="s">
        <v>33</v>
      </c>
      <c r="O484" t="s">
        <v>34</v>
      </c>
      <c r="P484">
        <v>97</v>
      </c>
      <c r="Q484" t="s">
        <v>35</v>
      </c>
      <c r="R484" t="s">
        <v>36</v>
      </c>
      <c r="S484">
        <v>24</v>
      </c>
      <c r="T484" t="s">
        <v>177</v>
      </c>
      <c r="U484" t="s">
        <v>86</v>
      </c>
      <c r="V484" t="s">
        <v>323</v>
      </c>
      <c r="W484" t="s">
        <v>294</v>
      </c>
      <c r="X484" t="s">
        <v>41</v>
      </c>
      <c r="Y484" t="s">
        <v>33</v>
      </c>
      <c r="Z484" t="s">
        <v>33</v>
      </c>
      <c r="AA484" s="1"/>
    </row>
    <row r="485" spans="1:27" x14ac:dyDescent="0.3">
      <c r="A485">
        <v>829757</v>
      </c>
      <c r="B485" t="s">
        <v>529</v>
      </c>
      <c r="C485" s="1">
        <v>42120</v>
      </c>
      <c r="D485" t="s">
        <v>53</v>
      </c>
      <c r="E485" t="s">
        <v>54</v>
      </c>
      <c r="F485" t="s">
        <v>55</v>
      </c>
      <c r="G485" t="s">
        <v>29</v>
      </c>
      <c r="H485" t="s">
        <v>29</v>
      </c>
      <c r="I485" t="s">
        <v>31</v>
      </c>
      <c r="J485" t="s">
        <v>380</v>
      </c>
      <c r="K485" t="s">
        <v>29</v>
      </c>
      <c r="L485">
        <v>10</v>
      </c>
      <c r="M485">
        <v>0</v>
      </c>
      <c r="N485" t="s">
        <v>33</v>
      </c>
      <c r="O485" t="s">
        <v>58</v>
      </c>
      <c r="P485">
        <v>10</v>
      </c>
      <c r="Q485" t="s">
        <v>35</v>
      </c>
      <c r="R485" t="s">
        <v>36</v>
      </c>
      <c r="S485">
        <v>26</v>
      </c>
      <c r="T485" t="s">
        <v>164</v>
      </c>
      <c r="U485" t="s">
        <v>91</v>
      </c>
      <c r="V485" t="s">
        <v>256</v>
      </c>
      <c r="W485" t="s">
        <v>107</v>
      </c>
      <c r="X485" t="s">
        <v>275</v>
      </c>
      <c r="Y485" t="s">
        <v>33</v>
      </c>
      <c r="Z485" t="s">
        <v>33</v>
      </c>
      <c r="AA485" s="1"/>
    </row>
    <row r="486" spans="1:27" x14ac:dyDescent="0.3">
      <c r="A486">
        <v>829759</v>
      </c>
      <c r="B486" t="s">
        <v>529</v>
      </c>
      <c r="C486" s="1">
        <v>42121</v>
      </c>
      <c r="D486" t="s">
        <v>42</v>
      </c>
      <c r="E486" t="s">
        <v>43</v>
      </c>
      <c r="F486" t="s">
        <v>44</v>
      </c>
      <c r="G486" t="s">
        <v>326</v>
      </c>
      <c r="H486" t="s">
        <v>44</v>
      </c>
      <c r="I486" t="s">
        <v>31</v>
      </c>
      <c r="J486" t="s">
        <v>381</v>
      </c>
      <c r="K486" t="s">
        <v>326</v>
      </c>
      <c r="L486">
        <v>0</v>
      </c>
      <c r="M486">
        <v>20</v>
      </c>
      <c r="N486" t="s">
        <v>33</v>
      </c>
      <c r="O486" t="s">
        <v>34</v>
      </c>
      <c r="P486">
        <v>20</v>
      </c>
      <c r="Q486" t="s">
        <v>35</v>
      </c>
      <c r="R486" t="s">
        <v>36</v>
      </c>
      <c r="S486">
        <v>27</v>
      </c>
      <c r="T486" t="s">
        <v>170</v>
      </c>
      <c r="U486" t="s">
        <v>372</v>
      </c>
      <c r="V486" t="s">
        <v>139</v>
      </c>
      <c r="W486" t="s">
        <v>371</v>
      </c>
      <c r="X486" t="s">
        <v>229</v>
      </c>
      <c r="Y486" t="s">
        <v>33</v>
      </c>
      <c r="Z486" t="s">
        <v>33</v>
      </c>
      <c r="AA486" s="1"/>
    </row>
    <row r="487" spans="1:27" x14ac:dyDescent="0.3">
      <c r="A487">
        <v>829761</v>
      </c>
      <c r="B487" t="s">
        <v>529</v>
      </c>
      <c r="C487" s="1">
        <v>42131</v>
      </c>
      <c r="D487" t="s">
        <v>71</v>
      </c>
      <c r="E487" t="s">
        <v>72</v>
      </c>
      <c r="F487" t="s">
        <v>30</v>
      </c>
      <c r="G487" t="s">
        <v>55</v>
      </c>
      <c r="H487" t="s">
        <v>30</v>
      </c>
      <c r="I487" t="s">
        <v>46</v>
      </c>
      <c r="J487" t="s">
        <v>244</v>
      </c>
      <c r="K487" t="s">
        <v>30</v>
      </c>
      <c r="L487">
        <v>0</v>
      </c>
      <c r="M487">
        <v>13</v>
      </c>
      <c r="N487" t="s">
        <v>33</v>
      </c>
      <c r="O487" t="s">
        <v>34</v>
      </c>
      <c r="P487">
        <v>13</v>
      </c>
      <c r="Q487" t="s">
        <v>35</v>
      </c>
      <c r="R487" t="s">
        <v>36</v>
      </c>
      <c r="S487">
        <v>42</v>
      </c>
      <c r="T487" t="s">
        <v>107</v>
      </c>
      <c r="U487" t="s">
        <v>164</v>
      </c>
      <c r="V487" t="s">
        <v>327</v>
      </c>
      <c r="W487" t="s">
        <v>117</v>
      </c>
      <c r="X487" t="s">
        <v>229</v>
      </c>
      <c r="Y487" t="s">
        <v>33</v>
      </c>
      <c r="Z487" t="s">
        <v>33</v>
      </c>
      <c r="AA487" s="1"/>
    </row>
    <row r="488" spans="1:27" x14ac:dyDescent="0.3">
      <c r="A488">
        <v>829763</v>
      </c>
      <c r="B488" t="s">
        <v>529</v>
      </c>
      <c r="C488" s="1">
        <v>42123</v>
      </c>
      <c r="D488" t="s">
        <v>27</v>
      </c>
      <c r="E488" t="s">
        <v>28</v>
      </c>
      <c r="F488" t="s">
        <v>29</v>
      </c>
      <c r="G488" t="s">
        <v>56</v>
      </c>
      <c r="H488" t="s">
        <v>56</v>
      </c>
      <c r="I488" t="s">
        <v>31</v>
      </c>
      <c r="J488" t="s">
        <v>33</v>
      </c>
      <c r="K488" t="s">
        <v>33</v>
      </c>
      <c r="L488">
        <v>0</v>
      </c>
      <c r="M488">
        <v>0</v>
      </c>
      <c r="N488" t="s">
        <v>288</v>
      </c>
      <c r="O488" t="s">
        <v>288</v>
      </c>
      <c r="P488">
        <v>0</v>
      </c>
      <c r="Q488" t="s">
        <v>35</v>
      </c>
      <c r="R488" t="s">
        <v>36</v>
      </c>
      <c r="S488">
        <v>29</v>
      </c>
      <c r="T488" t="s">
        <v>177</v>
      </c>
      <c r="U488" t="s">
        <v>294</v>
      </c>
      <c r="V488" t="s">
        <v>323</v>
      </c>
      <c r="W488" t="s">
        <v>86</v>
      </c>
      <c r="X488" t="s">
        <v>291</v>
      </c>
      <c r="Y488" t="s">
        <v>33</v>
      </c>
      <c r="Z488" t="s">
        <v>33</v>
      </c>
      <c r="AA488" s="1"/>
    </row>
    <row r="489" spans="1:27" x14ac:dyDescent="0.3">
      <c r="A489">
        <v>829765</v>
      </c>
      <c r="B489" t="s">
        <v>529</v>
      </c>
      <c r="C489" s="1">
        <v>42122</v>
      </c>
      <c r="D489" t="s">
        <v>88</v>
      </c>
      <c r="E489" t="s">
        <v>89</v>
      </c>
      <c r="F489" t="s">
        <v>45</v>
      </c>
      <c r="G489" t="s">
        <v>30</v>
      </c>
      <c r="H489" t="s">
        <v>30</v>
      </c>
      <c r="I489" t="s">
        <v>31</v>
      </c>
      <c r="J489" t="s">
        <v>130</v>
      </c>
      <c r="K489" t="s">
        <v>45</v>
      </c>
      <c r="L489">
        <v>0</v>
      </c>
      <c r="M489">
        <v>2</v>
      </c>
      <c r="N489" t="s">
        <v>33</v>
      </c>
      <c r="O489" t="s">
        <v>34</v>
      </c>
      <c r="P489">
        <v>2</v>
      </c>
      <c r="Q489" t="s">
        <v>35</v>
      </c>
      <c r="R489" t="s">
        <v>36</v>
      </c>
      <c r="S489">
        <v>28</v>
      </c>
      <c r="T489" t="s">
        <v>125</v>
      </c>
      <c r="U489" t="s">
        <v>270</v>
      </c>
      <c r="V489" t="s">
        <v>267</v>
      </c>
      <c r="W489" t="s">
        <v>352</v>
      </c>
      <c r="X489" t="s">
        <v>41</v>
      </c>
      <c r="Y489" t="s">
        <v>33</v>
      </c>
      <c r="Z489" t="s">
        <v>33</v>
      </c>
      <c r="AA489" s="1"/>
    </row>
    <row r="490" spans="1:27" x14ac:dyDescent="0.3">
      <c r="A490">
        <v>829767</v>
      </c>
      <c r="B490" t="s">
        <v>529</v>
      </c>
      <c r="C490" s="1">
        <v>42125</v>
      </c>
      <c r="D490" t="s">
        <v>53</v>
      </c>
      <c r="E490" t="s">
        <v>54</v>
      </c>
      <c r="F490" t="s">
        <v>55</v>
      </c>
      <c r="G490" t="s">
        <v>44</v>
      </c>
      <c r="H490" t="s">
        <v>55</v>
      </c>
      <c r="I490" t="s">
        <v>31</v>
      </c>
      <c r="J490" t="s">
        <v>382</v>
      </c>
      <c r="K490" t="s">
        <v>55</v>
      </c>
      <c r="L490">
        <v>9</v>
      </c>
      <c r="M490">
        <v>0</v>
      </c>
      <c r="N490" t="s">
        <v>33</v>
      </c>
      <c r="O490" t="s">
        <v>58</v>
      </c>
      <c r="P490">
        <v>9</v>
      </c>
      <c r="Q490" t="s">
        <v>35</v>
      </c>
      <c r="R490" t="s">
        <v>36</v>
      </c>
      <c r="S490">
        <v>31</v>
      </c>
      <c r="T490" t="s">
        <v>352</v>
      </c>
      <c r="U490" t="s">
        <v>91</v>
      </c>
      <c r="V490" t="s">
        <v>267</v>
      </c>
      <c r="W490" t="s">
        <v>270</v>
      </c>
      <c r="X490" t="s">
        <v>291</v>
      </c>
      <c r="Y490" t="s">
        <v>33</v>
      </c>
      <c r="Z490" t="s">
        <v>33</v>
      </c>
      <c r="AA490" s="1"/>
    </row>
    <row r="491" spans="1:27" x14ac:dyDescent="0.3">
      <c r="A491">
        <v>829769</v>
      </c>
      <c r="B491" t="s">
        <v>529</v>
      </c>
      <c r="C491" s="1">
        <v>42125</v>
      </c>
      <c r="D491" t="s">
        <v>63</v>
      </c>
      <c r="E491" t="s">
        <v>64</v>
      </c>
      <c r="F491" t="s">
        <v>65</v>
      </c>
      <c r="G491" t="s">
        <v>56</v>
      </c>
      <c r="H491" t="s">
        <v>56</v>
      </c>
      <c r="I491" t="s">
        <v>31</v>
      </c>
      <c r="J491" t="s">
        <v>236</v>
      </c>
      <c r="K491" t="s">
        <v>65</v>
      </c>
      <c r="L491">
        <v>0</v>
      </c>
      <c r="M491">
        <v>8</v>
      </c>
      <c r="N491" t="s">
        <v>33</v>
      </c>
      <c r="O491" t="s">
        <v>34</v>
      </c>
      <c r="P491">
        <v>8</v>
      </c>
      <c r="Q491" t="s">
        <v>35</v>
      </c>
      <c r="R491" t="s">
        <v>36</v>
      </c>
      <c r="S491">
        <v>32</v>
      </c>
      <c r="T491" t="s">
        <v>170</v>
      </c>
      <c r="U491" t="s">
        <v>139</v>
      </c>
      <c r="V491" t="s">
        <v>331</v>
      </c>
      <c r="W491" t="s">
        <v>372</v>
      </c>
      <c r="X491" t="s">
        <v>229</v>
      </c>
      <c r="Y491" t="s">
        <v>33</v>
      </c>
      <c r="Z491" t="s">
        <v>33</v>
      </c>
      <c r="AA491" s="1"/>
    </row>
    <row r="492" spans="1:27" x14ac:dyDescent="0.3">
      <c r="A492">
        <v>829771</v>
      </c>
      <c r="B492" t="s">
        <v>529</v>
      </c>
      <c r="C492" s="1">
        <v>42126</v>
      </c>
      <c r="D492" t="s">
        <v>27</v>
      </c>
      <c r="E492" t="s">
        <v>28</v>
      </c>
      <c r="F492" t="s">
        <v>29</v>
      </c>
      <c r="G492" t="s">
        <v>30</v>
      </c>
      <c r="H492" t="s">
        <v>29</v>
      </c>
      <c r="I492" t="s">
        <v>31</v>
      </c>
      <c r="J492" t="s">
        <v>315</v>
      </c>
      <c r="K492" t="s">
        <v>29</v>
      </c>
      <c r="L492">
        <v>7</v>
      </c>
      <c r="M492">
        <v>0</v>
      </c>
      <c r="N492" t="s">
        <v>33</v>
      </c>
      <c r="O492" t="s">
        <v>58</v>
      </c>
      <c r="P492">
        <v>7</v>
      </c>
      <c r="Q492" t="s">
        <v>35</v>
      </c>
      <c r="R492" t="s">
        <v>36</v>
      </c>
      <c r="S492">
        <v>33</v>
      </c>
      <c r="T492" t="s">
        <v>177</v>
      </c>
      <c r="U492" t="s">
        <v>294</v>
      </c>
      <c r="V492" t="s">
        <v>323</v>
      </c>
      <c r="W492" t="s">
        <v>86</v>
      </c>
      <c r="X492" t="s">
        <v>41</v>
      </c>
      <c r="Y492" t="s">
        <v>33</v>
      </c>
      <c r="Z492" t="s">
        <v>33</v>
      </c>
      <c r="AA492" s="1"/>
    </row>
    <row r="493" spans="1:27" x14ac:dyDescent="0.3">
      <c r="A493">
        <v>829773</v>
      </c>
      <c r="B493" t="s">
        <v>529</v>
      </c>
      <c r="C493" s="1">
        <v>42126</v>
      </c>
      <c r="D493" t="s">
        <v>83</v>
      </c>
      <c r="E493" t="s">
        <v>84</v>
      </c>
      <c r="F493" t="s">
        <v>326</v>
      </c>
      <c r="G493" t="s">
        <v>45</v>
      </c>
      <c r="H493" t="s">
        <v>45</v>
      </c>
      <c r="I493" t="s">
        <v>31</v>
      </c>
      <c r="J493" t="s">
        <v>232</v>
      </c>
      <c r="K493" t="s">
        <v>326</v>
      </c>
      <c r="L493">
        <v>0</v>
      </c>
      <c r="M493">
        <v>22</v>
      </c>
      <c r="N493" t="s">
        <v>33</v>
      </c>
      <c r="O493" t="s">
        <v>34</v>
      </c>
      <c r="P493">
        <v>22</v>
      </c>
      <c r="Q493" t="s">
        <v>35</v>
      </c>
      <c r="R493" t="s">
        <v>36</v>
      </c>
      <c r="S493">
        <v>34</v>
      </c>
      <c r="T493" t="s">
        <v>107</v>
      </c>
      <c r="U493" t="s">
        <v>117</v>
      </c>
      <c r="V493" t="s">
        <v>327</v>
      </c>
      <c r="W493" t="s">
        <v>164</v>
      </c>
      <c r="X493" t="s">
        <v>295</v>
      </c>
      <c r="Y493" t="s">
        <v>33</v>
      </c>
      <c r="Z493" t="s">
        <v>33</v>
      </c>
      <c r="AA493" s="1"/>
    </row>
    <row r="494" spans="1:27" x14ac:dyDescent="0.3">
      <c r="A494">
        <v>829775</v>
      </c>
      <c r="B494" t="s">
        <v>529</v>
      </c>
      <c r="C494" s="1">
        <v>42127</v>
      </c>
      <c r="D494" t="s">
        <v>42</v>
      </c>
      <c r="E494" t="s">
        <v>43</v>
      </c>
      <c r="F494" t="s">
        <v>44</v>
      </c>
      <c r="G494" t="s">
        <v>65</v>
      </c>
      <c r="H494" t="s">
        <v>65</v>
      </c>
      <c r="I494" t="s">
        <v>46</v>
      </c>
      <c r="J494" t="s">
        <v>369</v>
      </c>
      <c r="K494" t="s">
        <v>65</v>
      </c>
      <c r="L494">
        <v>0</v>
      </c>
      <c r="M494">
        <v>23</v>
      </c>
      <c r="N494" t="s">
        <v>33</v>
      </c>
      <c r="O494" t="s">
        <v>34</v>
      </c>
      <c r="P494">
        <v>23</v>
      </c>
      <c r="Q494" t="s">
        <v>35</v>
      </c>
      <c r="R494" t="s">
        <v>36</v>
      </c>
      <c r="S494">
        <v>35</v>
      </c>
      <c r="T494" t="s">
        <v>352</v>
      </c>
      <c r="U494" t="s">
        <v>270</v>
      </c>
      <c r="V494" t="s">
        <v>125</v>
      </c>
      <c r="W494" t="s">
        <v>91</v>
      </c>
      <c r="X494" t="s">
        <v>291</v>
      </c>
      <c r="Y494" t="s">
        <v>33</v>
      </c>
      <c r="Z494" t="s">
        <v>33</v>
      </c>
      <c r="AA494" s="1"/>
    </row>
    <row r="495" spans="1:27" x14ac:dyDescent="0.3">
      <c r="A495">
        <v>829777</v>
      </c>
      <c r="B495" t="s">
        <v>529</v>
      </c>
      <c r="C495" s="1">
        <v>42127</v>
      </c>
      <c r="D495" t="s">
        <v>63</v>
      </c>
      <c r="E495" t="s">
        <v>208</v>
      </c>
      <c r="F495" t="s">
        <v>56</v>
      </c>
      <c r="G495" t="s">
        <v>55</v>
      </c>
      <c r="H495" t="s">
        <v>55</v>
      </c>
      <c r="I495" t="s">
        <v>31</v>
      </c>
      <c r="J495" t="s">
        <v>296</v>
      </c>
      <c r="K495" t="s">
        <v>56</v>
      </c>
      <c r="L495">
        <v>0</v>
      </c>
      <c r="M495">
        <v>14</v>
      </c>
      <c r="N495" t="s">
        <v>33</v>
      </c>
      <c r="O495" t="s">
        <v>34</v>
      </c>
      <c r="P495">
        <v>14</v>
      </c>
      <c r="Q495" t="s">
        <v>35</v>
      </c>
      <c r="R495" t="s">
        <v>36</v>
      </c>
      <c r="S495">
        <v>36</v>
      </c>
      <c r="T495" t="s">
        <v>170</v>
      </c>
      <c r="U495" t="s">
        <v>372</v>
      </c>
      <c r="V495" t="s">
        <v>33</v>
      </c>
      <c r="W495" t="s">
        <v>139</v>
      </c>
      <c r="X495" t="s">
        <v>229</v>
      </c>
      <c r="Y495" t="s">
        <v>33</v>
      </c>
      <c r="Z495" t="s">
        <v>33</v>
      </c>
      <c r="AA495" s="1"/>
    </row>
    <row r="496" spans="1:27" x14ac:dyDescent="0.3">
      <c r="A496">
        <v>829779</v>
      </c>
      <c r="B496" t="s">
        <v>529</v>
      </c>
      <c r="C496" s="1">
        <v>42128</v>
      </c>
      <c r="D496" t="s">
        <v>88</v>
      </c>
      <c r="E496" t="s">
        <v>89</v>
      </c>
      <c r="F496" t="s">
        <v>45</v>
      </c>
      <c r="G496" t="s">
        <v>29</v>
      </c>
      <c r="H496" t="s">
        <v>45</v>
      </c>
      <c r="I496" t="s">
        <v>46</v>
      </c>
      <c r="J496" t="s">
        <v>141</v>
      </c>
      <c r="K496" t="s">
        <v>45</v>
      </c>
      <c r="L496">
        <v>0</v>
      </c>
      <c r="M496">
        <v>24</v>
      </c>
      <c r="N496" t="s">
        <v>33</v>
      </c>
      <c r="O496" t="s">
        <v>34</v>
      </c>
      <c r="P496">
        <v>24</v>
      </c>
      <c r="Q496" t="s">
        <v>35</v>
      </c>
      <c r="R496" t="s">
        <v>36</v>
      </c>
      <c r="S496">
        <v>37</v>
      </c>
      <c r="T496" t="s">
        <v>86</v>
      </c>
      <c r="U496" t="s">
        <v>256</v>
      </c>
      <c r="V496" t="s">
        <v>294</v>
      </c>
      <c r="W496" t="s">
        <v>177</v>
      </c>
      <c r="X496" t="s">
        <v>41</v>
      </c>
      <c r="Y496" t="s">
        <v>33</v>
      </c>
      <c r="Z496" t="s">
        <v>33</v>
      </c>
      <c r="AA496" s="1"/>
    </row>
    <row r="497" spans="1:27" x14ac:dyDescent="0.3">
      <c r="A497">
        <v>829781</v>
      </c>
      <c r="B497" t="s">
        <v>529</v>
      </c>
      <c r="C497" s="1">
        <v>42128</v>
      </c>
      <c r="D497" t="s">
        <v>71</v>
      </c>
      <c r="E497" t="s">
        <v>72</v>
      </c>
      <c r="F497" t="s">
        <v>30</v>
      </c>
      <c r="G497" t="s">
        <v>326</v>
      </c>
      <c r="H497" t="s">
        <v>326</v>
      </c>
      <c r="I497" t="s">
        <v>31</v>
      </c>
      <c r="J497" t="s">
        <v>322</v>
      </c>
      <c r="K497" t="s">
        <v>30</v>
      </c>
      <c r="L497">
        <v>0</v>
      </c>
      <c r="M497">
        <v>35</v>
      </c>
      <c r="N497" t="s">
        <v>33</v>
      </c>
      <c r="O497" t="s">
        <v>34</v>
      </c>
      <c r="P497">
        <v>35</v>
      </c>
      <c r="Q497" t="s">
        <v>35</v>
      </c>
      <c r="R497" t="s">
        <v>36</v>
      </c>
      <c r="S497">
        <v>38</v>
      </c>
      <c r="T497" t="s">
        <v>107</v>
      </c>
      <c r="U497" t="s">
        <v>164</v>
      </c>
      <c r="V497" t="s">
        <v>327</v>
      </c>
      <c r="W497" t="s">
        <v>117</v>
      </c>
      <c r="X497" t="s">
        <v>295</v>
      </c>
      <c r="Y497" t="s">
        <v>33</v>
      </c>
      <c r="Z497" t="s">
        <v>33</v>
      </c>
      <c r="AA497" s="1"/>
    </row>
    <row r="498" spans="1:27" x14ac:dyDescent="0.3">
      <c r="A498">
        <v>829783</v>
      </c>
      <c r="B498" t="s">
        <v>529</v>
      </c>
      <c r="C498" s="1">
        <v>42129</v>
      </c>
      <c r="D498" t="s">
        <v>63</v>
      </c>
      <c r="E498" t="s">
        <v>64</v>
      </c>
      <c r="F498" t="s">
        <v>65</v>
      </c>
      <c r="G498" t="s">
        <v>55</v>
      </c>
      <c r="H498" t="s">
        <v>55</v>
      </c>
      <c r="I498" t="s">
        <v>46</v>
      </c>
      <c r="J498" t="s">
        <v>197</v>
      </c>
      <c r="K498" t="s">
        <v>65</v>
      </c>
      <c r="L498">
        <v>5</v>
      </c>
      <c r="M498">
        <v>0</v>
      </c>
      <c r="N498" t="s">
        <v>33</v>
      </c>
      <c r="O498" t="s">
        <v>58</v>
      </c>
      <c r="P498">
        <v>5</v>
      </c>
      <c r="Q498" t="s">
        <v>35</v>
      </c>
      <c r="R498" t="s">
        <v>36</v>
      </c>
      <c r="S498">
        <v>39</v>
      </c>
      <c r="T498" t="s">
        <v>170</v>
      </c>
      <c r="U498" t="s">
        <v>372</v>
      </c>
      <c r="V498" t="s">
        <v>331</v>
      </c>
      <c r="W498" t="s">
        <v>139</v>
      </c>
      <c r="X498" t="s">
        <v>229</v>
      </c>
      <c r="Y498" t="s">
        <v>33</v>
      </c>
      <c r="Z498" t="s">
        <v>33</v>
      </c>
      <c r="AA498" s="1"/>
    </row>
    <row r="499" spans="1:27" x14ac:dyDescent="0.3">
      <c r="A499">
        <v>829785</v>
      </c>
      <c r="B499" t="s">
        <v>529</v>
      </c>
      <c r="C499" s="1">
        <v>42130</v>
      </c>
      <c r="D499" t="s">
        <v>27</v>
      </c>
      <c r="E499" t="s">
        <v>28</v>
      </c>
      <c r="F499" t="s">
        <v>29</v>
      </c>
      <c r="G499" t="s">
        <v>44</v>
      </c>
      <c r="H499" t="s">
        <v>44</v>
      </c>
      <c r="I499" t="s">
        <v>31</v>
      </c>
      <c r="J499" t="s">
        <v>161</v>
      </c>
      <c r="K499" t="s">
        <v>29</v>
      </c>
      <c r="L499">
        <v>0</v>
      </c>
      <c r="M499">
        <v>138</v>
      </c>
      <c r="N499" t="s">
        <v>33</v>
      </c>
      <c r="O499" t="s">
        <v>34</v>
      </c>
      <c r="P499">
        <v>138</v>
      </c>
      <c r="Q499" t="s">
        <v>35</v>
      </c>
      <c r="R499" t="s">
        <v>36</v>
      </c>
      <c r="S499">
        <v>40</v>
      </c>
      <c r="T499" t="s">
        <v>352</v>
      </c>
      <c r="U499" t="s">
        <v>270</v>
      </c>
      <c r="V499" t="s">
        <v>125</v>
      </c>
      <c r="W499" t="s">
        <v>91</v>
      </c>
      <c r="X499" t="s">
        <v>291</v>
      </c>
      <c r="Y499" t="s">
        <v>33</v>
      </c>
      <c r="Z499" t="s">
        <v>33</v>
      </c>
      <c r="AA499" s="1"/>
    </row>
    <row r="500" spans="1:27" x14ac:dyDescent="0.3">
      <c r="A500">
        <v>829787</v>
      </c>
      <c r="B500" t="s">
        <v>529</v>
      </c>
      <c r="C500" s="1">
        <v>42131</v>
      </c>
      <c r="D500" t="s">
        <v>63</v>
      </c>
      <c r="E500" t="s">
        <v>208</v>
      </c>
      <c r="F500" t="s">
        <v>56</v>
      </c>
      <c r="G500" t="s">
        <v>326</v>
      </c>
      <c r="H500" t="s">
        <v>56</v>
      </c>
      <c r="I500" t="s">
        <v>31</v>
      </c>
      <c r="J500" t="s">
        <v>383</v>
      </c>
      <c r="K500" t="s">
        <v>326</v>
      </c>
      <c r="L500">
        <v>0</v>
      </c>
      <c r="M500">
        <v>7</v>
      </c>
      <c r="N500" t="s">
        <v>33</v>
      </c>
      <c r="O500" t="s">
        <v>34</v>
      </c>
      <c r="P500">
        <v>7</v>
      </c>
      <c r="Q500" t="s">
        <v>35</v>
      </c>
      <c r="R500" t="s">
        <v>36</v>
      </c>
      <c r="S500">
        <v>41</v>
      </c>
      <c r="T500" t="s">
        <v>177</v>
      </c>
      <c r="U500" t="s">
        <v>86</v>
      </c>
      <c r="V500" t="s">
        <v>294</v>
      </c>
      <c r="W500" t="s">
        <v>170</v>
      </c>
      <c r="X500" t="s">
        <v>41</v>
      </c>
      <c r="Y500" t="s">
        <v>33</v>
      </c>
      <c r="Z500" t="s">
        <v>33</v>
      </c>
      <c r="AA500" s="1"/>
    </row>
    <row r="501" spans="1:27" x14ac:dyDescent="0.3">
      <c r="A501">
        <v>829789</v>
      </c>
      <c r="B501" t="s">
        <v>529</v>
      </c>
      <c r="C501" s="1">
        <v>42132</v>
      </c>
      <c r="D501" t="s">
        <v>88</v>
      </c>
      <c r="E501" t="s">
        <v>89</v>
      </c>
      <c r="F501" t="s">
        <v>45</v>
      </c>
      <c r="G501" t="s">
        <v>65</v>
      </c>
      <c r="H501" t="s">
        <v>45</v>
      </c>
      <c r="I501" t="s">
        <v>46</v>
      </c>
      <c r="J501" t="s">
        <v>384</v>
      </c>
      <c r="K501" t="s">
        <v>65</v>
      </c>
      <c r="L501">
        <v>6</v>
      </c>
      <c r="M501">
        <v>0</v>
      </c>
      <c r="N501" t="s">
        <v>33</v>
      </c>
      <c r="O501" t="s">
        <v>58</v>
      </c>
      <c r="P501">
        <v>6</v>
      </c>
      <c r="Q501" t="s">
        <v>35</v>
      </c>
      <c r="R501" t="s">
        <v>36</v>
      </c>
      <c r="S501">
        <v>43</v>
      </c>
      <c r="T501" t="s">
        <v>372</v>
      </c>
      <c r="U501" t="s">
        <v>139</v>
      </c>
      <c r="V501" t="s">
        <v>331</v>
      </c>
      <c r="W501" t="s">
        <v>256</v>
      </c>
      <c r="X501" t="s">
        <v>295</v>
      </c>
      <c r="Y501" t="s">
        <v>33</v>
      </c>
      <c r="Z501" t="s">
        <v>33</v>
      </c>
      <c r="AA501" s="1"/>
    </row>
    <row r="502" spans="1:27" x14ac:dyDescent="0.3">
      <c r="A502">
        <v>829791</v>
      </c>
      <c r="B502" t="s">
        <v>529</v>
      </c>
      <c r="C502" s="1">
        <v>42133</v>
      </c>
      <c r="D502" t="s">
        <v>71</v>
      </c>
      <c r="E502" t="s">
        <v>72</v>
      </c>
      <c r="F502" t="s">
        <v>30</v>
      </c>
      <c r="G502" t="s">
        <v>44</v>
      </c>
      <c r="H502" t="s">
        <v>44</v>
      </c>
      <c r="I502" t="s">
        <v>46</v>
      </c>
      <c r="J502" t="s">
        <v>376</v>
      </c>
      <c r="K502" t="s">
        <v>30</v>
      </c>
      <c r="L502">
        <v>1</v>
      </c>
      <c r="M502">
        <v>0</v>
      </c>
      <c r="N502" t="s">
        <v>33</v>
      </c>
      <c r="O502" t="s">
        <v>58</v>
      </c>
      <c r="P502">
        <v>1</v>
      </c>
      <c r="Q502" t="s">
        <v>35</v>
      </c>
      <c r="R502" t="s">
        <v>36</v>
      </c>
      <c r="S502">
        <v>44</v>
      </c>
      <c r="T502" t="s">
        <v>107</v>
      </c>
      <c r="U502" t="s">
        <v>170</v>
      </c>
      <c r="V502" t="s">
        <v>327</v>
      </c>
      <c r="W502" t="s">
        <v>117</v>
      </c>
      <c r="X502" t="s">
        <v>229</v>
      </c>
      <c r="Y502" t="s">
        <v>33</v>
      </c>
      <c r="Z502" t="s">
        <v>33</v>
      </c>
      <c r="AA502" s="1"/>
    </row>
    <row r="503" spans="1:27" x14ac:dyDescent="0.3">
      <c r="A503">
        <v>829793</v>
      </c>
      <c r="B503" t="s">
        <v>529</v>
      </c>
      <c r="C503" s="1">
        <v>42133</v>
      </c>
      <c r="D503" t="s">
        <v>338</v>
      </c>
      <c r="E503" t="s">
        <v>339</v>
      </c>
      <c r="F503" t="s">
        <v>55</v>
      </c>
      <c r="G503" t="s">
        <v>326</v>
      </c>
      <c r="H503" t="s">
        <v>326</v>
      </c>
      <c r="I503" t="s">
        <v>46</v>
      </c>
      <c r="J503" t="s">
        <v>385</v>
      </c>
      <c r="K503" t="s">
        <v>326</v>
      </c>
      <c r="L503">
        <v>0</v>
      </c>
      <c r="M503">
        <v>6</v>
      </c>
      <c r="N503" t="s">
        <v>33</v>
      </c>
      <c r="O503" t="s">
        <v>34</v>
      </c>
      <c r="P503">
        <v>6</v>
      </c>
      <c r="Q503" t="s">
        <v>35</v>
      </c>
      <c r="R503" t="s">
        <v>36</v>
      </c>
      <c r="S503">
        <v>45</v>
      </c>
      <c r="T503" t="s">
        <v>270</v>
      </c>
      <c r="U503" t="s">
        <v>91</v>
      </c>
      <c r="V503" t="s">
        <v>125</v>
      </c>
      <c r="W503" t="s">
        <v>352</v>
      </c>
      <c r="X503" t="s">
        <v>291</v>
      </c>
      <c r="Y503" t="s">
        <v>33</v>
      </c>
      <c r="Z503" t="s">
        <v>33</v>
      </c>
      <c r="AA503" s="1"/>
    </row>
    <row r="504" spans="1:27" x14ac:dyDescent="0.3">
      <c r="A504">
        <v>829795</v>
      </c>
      <c r="B504" t="s">
        <v>529</v>
      </c>
      <c r="C504" s="1">
        <v>42134</v>
      </c>
      <c r="D504" t="s">
        <v>63</v>
      </c>
      <c r="E504" t="s">
        <v>64</v>
      </c>
      <c r="F504" t="s">
        <v>65</v>
      </c>
      <c r="G504" t="s">
        <v>29</v>
      </c>
      <c r="H504" t="s">
        <v>29</v>
      </c>
      <c r="I504" t="s">
        <v>46</v>
      </c>
      <c r="J504" t="s">
        <v>165</v>
      </c>
      <c r="K504" t="s">
        <v>29</v>
      </c>
      <c r="L504">
        <v>0</v>
      </c>
      <c r="M504">
        <v>39</v>
      </c>
      <c r="N504" t="s">
        <v>33</v>
      </c>
      <c r="O504" t="s">
        <v>34</v>
      </c>
      <c r="P504">
        <v>39</v>
      </c>
      <c r="Q504" t="s">
        <v>35</v>
      </c>
      <c r="R504" t="s">
        <v>36</v>
      </c>
      <c r="S504">
        <v>46</v>
      </c>
      <c r="T504" t="s">
        <v>177</v>
      </c>
      <c r="U504" t="s">
        <v>86</v>
      </c>
      <c r="V504" t="s">
        <v>294</v>
      </c>
      <c r="W504" t="s">
        <v>256</v>
      </c>
      <c r="X504" t="s">
        <v>41</v>
      </c>
      <c r="Y504" t="s">
        <v>33</v>
      </c>
      <c r="Z504" t="s">
        <v>33</v>
      </c>
      <c r="AA504" s="1"/>
    </row>
    <row r="505" spans="1:27" x14ac:dyDescent="0.3">
      <c r="A505">
        <v>829797</v>
      </c>
      <c r="B505" t="s">
        <v>529</v>
      </c>
      <c r="C505" s="1">
        <v>42134</v>
      </c>
      <c r="D505" t="s">
        <v>88</v>
      </c>
      <c r="E505" t="s">
        <v>89</v>
      </c>
      <c r="F505" t="s">
        <v>45</v>
      </c>
      <c r="G505" t="s">
        <v>56</v>
      </c>
      <c r="H505" t="s">
        <v>45</v>
      </c>
      <c r="I505" t="s">
        <v>46</v>
      </c>
      <c r="J505" t="s">
        <v>300</v>
      </c>
      <c r="K505" t="s">
        <v>45</v>
      </c>
      <c r="L505">
        <v>0</v>
      </c>
      <c r="M505">
        <v>12</v>
      </c>
      <c r="N505" t="s">
        <v>33</v>
      </c>
      <c r="O505" t="s">
        <v>34</v>
      </c>
      <c r="P505">
        <v>12</v>
      </c>
      <c r="Q505" t="s">
        <v>35</v>
      </c>
      <c r="R505" t="s">
        <v>36</v>
      </c>
      <c r="S505">
        <v>47</v>
      </c>
      <c r="T505" t="s">
        <v>164</v>
      </c>
      <c r="U505" t="s">
        <v>139</v>
      </c>
      <c r="V505" t="s">
        <v>331</v>
      </c>
      <c r="W505" t="s">
        <v>372</v>
      </c>
      <c r="X505" t="s">
        <v>295</v>
      </c>
      <c r="Y505" t="s">
        <v>33</v>
      </c>
      <c r="Z505" t="s">
        <v>33</v>
      </c>
      <c r="AA505" s="1"/>
    </row>
    <row r="506" spans="1:27" x14ac:dyDescent="0.3">
      <c r="A506">
        <v>829799</v>
      </c>
      <c r="B506" t="s">
        <v>529</v>
      </c>
      <c r="C506" s="1">
        <v>42135</v>
      </c>
      <c r="D506" t="s">
        <v>83</v>
      </c>
      <c r="E506" t="s">
        <v>84</v>
      </c>
      <c r="F506" t="s">
        <v>326</v>
      </c>
      <c r="G506" t="s">
        <v>44</v>
      </c>
      <c r="H506" t="s">
        <v>326</v>
      </c>
      <c r="I506" t="s">
        <v>46</v>
      </c>
      <c r="J506" t="s">
        <v>232</v>
      </c>
      <c r="K506" t="s">
        <v>326</v>
      </c>
      <c r="L506">
        <v>0</v>
      </c>
      <c r="M506">
        <v>5</v>
      </c>
      <c r="N506" t="s">
        <v>33</v>
      </c>
      <c r="O506" t="s">
        <v>34</v>
      </c>
      <c r="P506">
        <v>5</v>
      </c>
      <c r="Q506" t="s">
        <v>35</v>
      </c>
      <c r="R506" t="s">
        <v>36</v>
      </c>
      <c r="S506">
        <v>48</v>
      </c>
      <c r="T506" t="s">
        <v>107</v>
      </c>
      <c r="U506" t="s">
        <v>170</v>
      </c>
      <c r="V506" t="s">
        <v>327</v>
      </c>
      <c r="W506" t="s">
        <v>117</v>
      </c>
      <c r="X506" t="s">
        <v>229</v>
      </c>
      <c r="Y506" t="s">
        <v>33</v>
      </c>
      <c r="Z506" t="s">
        <v>33</v>
      </c>
      <c r="AA506" s="1"/>
    </row>
    <row r="507" spans="1:27" x14ac:dyDescent="0.3">
      <c r="A507">
        <v>829801</v>
      </c>
      <c r="B507" t="s">
        <v>529</v>
      </c>
      <c r="C507" s="1">
        <v>42136</v>
      </c>
      <c r="D507" t="s">
        <v>338</v>
      </c>
      <c r="E507" t="s">
        <v>339</v>
      </c>
      <c r="F507" t="s">
        <v>55</v>
      </c>
      <c r="G507" t="s">
        <v>45</v>
      </c>
      <c r="H507" t="s">
        <v>45</v>
      </c>
      <c r="I507" t="s">
        <v>46</v>
      </c>
      <c r="J507" t="s">
        <v>386</v>
      </c>
      <c r="K507" t="s">
        <v>55</v>
      </c>
      <c r="L507">
        <v>6</v>
      </c>
      <c r="M507">
        <v>0</v>
      </c>
      <c r="N507" t="s">
        <v>33</v>
      </c>
      <c r="O507" t="s">
        <v>58</v>
      </c>
      <c r="P507">
        <v>6</v>
      </c>
      <c r="Q507" t="s">
        <v>35</v>
      </c>
      <c r="R507" t="s">
        <v>36</v>
      </c>
      <c r="S507">
        <v>49</v>
      </c>
      <c r="T507" t="s">
        <v>352</v>
      </c>
      <c r="U507" t="s">
        <v>270</v>
      </c>
      <c r="V507" t="s">
        <v>125</v>
      </c>
      <c r="W507" t="s">
        <v>91</v>
      </c>
      <c r="X507" t="s">
        <v>291</v>
      </c>
      <c r="Y507" t="s">
        <v>33</v>
      </c>
      <c r="Z507" t="s">
        <v>33</v>
      </c>
      <c r="AA507" s="1"/>
    </row>
    <row r="508" spans="1:27" x14ac:dyDescent="0.3">
      <c r="A508">
        <v>829803</v>
      </c>
      <c r="B508" t="s">
        <v>529</v>
      </c>
      <c r="C508" s="1">
        <v>42137</v>
      </c>
      <c r="D508" t="s">
        <v>42</v>
      </c>
      <c r="E508" t="s">
        <v>43</v>
      </c>
      <c r="F508" t="s">
        <v>44</v>
      </c>
      <c r="G508" t="s">
        <v>29</v>
      </c>
      <c r="H508" t="s">
        <v>29</v>
      </c>
      <c r="I508" t="s">
        <v>31</v>
      </c>
      <c r="J508" t="s">
        <v>368</v>
      </c>
      <c r="K508" t="s">
        <v>44</v>
      </c>
      <c r="L508">
        <v>0</v>
      </c>
      <c r="M508">
        <v>22</v>
      </c>
      <c r="N508" t="s">
        <v>33</v>
      </c>
      <c r="O508" t="s">
        <v>34</v>
      </c>
      <c r="P508">
        <v>22</v>
      </c>
      <c r="Q508" t="s">
        <v>35</v>
      </c>
      <c r="R508" t="s">
        <v>36</v>
      </c>
      <c r="S508">
        <v>50</v>
      </c>
      <c r="T508" t="s">
        <v>177</v>
      </c>
      <c r="U508" t="s">
        <v>86</v>
      </c>
      <c r="V508" t="s">
        <v>294</v>
      </c>
      <c r="W508" t="s">
        <v>139</v>
      </c>
      <c r="X508" t="s">
        <v>41</v>
      </c>
      <c r="Y508" t="s">
        <v>33</v>
      </c>
      <c r="Z508" t="s">
        <v>33</v>
      </c>
      <c r="AA508" s="1"/>
    </row>
    <row r="509" spans="1:27" x14ac:dyDescent="0.3">
      <c r="A509">
        <v>829805</v>
      </c>
      <c r="B509" t="s">
        <v>529</v>
      </c>
      <c r="C509" s="1">
        <v>42138</v>
      </c>
      <c r="D509" t="s">
        <v>63</v>
      </c>
      <c r="E509" t="s">
        <v>64</v>
      </c>
      <c r="F509" t="s">
        <v>65</v>
      </c>
      <c r="G509" t="s">
        <v>30</v>
      </c>
      <c r="H509" t="s">
        <v>30</v>
      </c>
      <c r="I509" t="s">
        <v>31</v>
      </c>
      <c r="J509" t="s">
        <v>384</v>
      </c>
      <c r="K509" t="s">
        <v>65</v>
      </c>
      <c r="L509">
        <v>0</v>
      </c>
      <c r="M509">
        <v>5</v>
      </c>
      <c r="N509" t="s">
        <v>33</v>
      </c>
      <c r="O509" t="s">
        <v>34</v>
      </c>
      <c r="P509">
        <v>5</v>
      </c>
      <c r="Q509" t="s">
        <v>35</v>
      </c>
      <c r="R509" t="s">
        <v>36</v>
      </c>
      <c r="S509">
        <v>51</v>
      </c>
      <c r="T509" t="s">
        <v>352</v>
      </c>
      <c r="U509" t="s">
        <v>270</v>
      </c>
      <c r="V509" t="s">
        <v>362</v>
      </c>
      <c r="W509" t="s">
        <v>125</v>
      </c>
      <c r="X509" t="s">
        <v>295</v>
      </c>
      <c r="Y509" t="s">
        <v>33</v>
      </c>
      <c r="Z509" t="s">
        <v>33</v>
      </c>
      <c r="AA509" s="1"/>
    </row>
    <row r="510" spans="1:27" x14ac:dyDescent="0.3">
      <c r="A510">
        <v>829807</v>
      </c>
      <c r="B510" t="s">
        <v>529</v>
      </c>
      <c r="C510" s="1">
        <v>42139</v>
      </c>
      <c r="D510" t="s">
        <v>83</v>
      </c>
      <c r="E510" t="s">
        <v>84</v>
      </c>
      <c r="F510" t="s">
        <v>326</v>
      </c>
      <c r="G510" t="s">
        <v>29</v>
      </c>
      <c r="H510" t="s">
        <v>326</v>
      </c>
      <c r="I510" t="s">
        <v>46</v>
      </c>
      <c r="J510" t="s">
        <v>274</v>
      </c>
      <c r="K510" t="s">
        <v>29</v>
      </c>
      <c r="L510">
        <v>6</v>
      </c>
      <c r="M510">
        <v>0</v>
      </c>
      <c r="N510" t="s">
        <v>33</v>
      </c>
      <c r="O510" t="s">
        <v>58</v>
      </c>
      <c r="P510">
        <v>6</v>
      </c>
      <c r="Q510" t="s">
        <v>35</v>
      </c>
      <c r="R510" t="s">
        <v>36</v>
      </c>
      <c r="S510">
        <v>52</v>
      </c>
      <c r="T510" t="s">
        <v>107</v>
      </c>
      <c r="U510" t="s">
        <v>170</v>
      </c>
      <c r="V510" t="s">
        <v>327</v>
      </c>
      <c r="W510" t="s">
        <v>256</v>
      </c>
      <c r="X510" t="s">
        <v>229</v>
      </c>
      <c r="Y510" t="s">
        <v>33</v>
      </c>
      <c r="Z510" t="s">
        <v>128</v>
      </c>
      <c r="AA510" s="1"/>
    </row>
    <row r="511" spans="1:27" x14ac:dyDescent="0.3">
      <c r="A511">
        <v>829809</v>
      </c>
      <c r="B511" t="s">
        <v>529</v>
      </c>
      <c r="C511" s="1">
        <v>42140</v>
      </c>
      <c r="D511" t="s">
        <v>42</v>
      </c>
      <c r="E511" t="s">
        <v>43</v>
      </c>
      <c r="F511" t="s">
        <v>44</v>
      </c>
      <c r="G511" t="s">
        <v>45</v>
      </c>
      <c r="H511" t="s">
        <v>44</v>
      </c>
      <c r="I511" t="s">
        <v>46</v>
      </c>
      <c r="J511" t="s">
        <v>318</v>
      </c>
      <c r="K511" t="s">
        <v>45</v>
      </c>
      <c r="L511">
        <v>7</v>
      </c>
      <c r="M511">
        <v>0</v>
      </c>
      <c r="N511" t="s">
        <v>33</v>
      </c>
      <c r="O511" t="s">
        <v>58</v>
      </c>
      <c r="P511">
        <v>7</v>
      </c>
      <c r="Q511" t="s">
        <v>35</v>
      </c>
      <c r="R511" t="s">
        <v>36</v>
      </c>
      <c r="S511">
        <v>53</v>
      </c>
      <c r="T511" t="s">
        <v>139</v>
      </c>
      <c r="U511" t="s">
        <v>86</v>
      </c>
      <c r="V511" t="s">
        <v>323</v>
      </c>
      <c r="W511" t="s">
        <v>177</v>
      </c>
      <c r="X511" t="s">
        <v>41</v>
      </c>
      <c r="Y511" t="s">
        <v>33</v>
      </c>
      <c r="Z511" t="s">
        <v>33</v>
      </c>
      <c r="AA511" s="1"/>
    </row>
    <row r="512" spans="1:27" x14ac:dyDescent="0.3">
      <c r="A512">
        <v>829811</v>
      </c>
      <c r="B512" t="s">
        <v>529</v>
      </c>
      <c r="C512" s="1">
        <v>42140</v>
      </c>
      <c r="D512" t="s">
        <v>63</v>
      </c>
      <c r="E512" t="s">
        <v>208</v>
      </c>
      <c r="F512" t="s">
        <v>56</v>
      </c>
      <c r="G512" t="s">
        <v>30</v>
      </c>
      <c r="H512" t="s">
        <v>56</v>
      </c>
      <c r="I512" t="s">
        <v>46</v>
      </c>
      <c r="J512" t="s">
        <v>81</v>
      </c>
      <c r="K512" t="s">
        <v>56</v>
      </c>
      <c r="L512">
        <v>0</v>
      </c>
      <c r="M512">
        <v>9</v>
      </c>
      <c r="N512" t="s">
        <v>33</v>
      </c>
      <c r="O512" t="s">
        <v>34</v>
      </c>
      <c r="P512">
        <v>9</v>
      </c>
      <c r="Q512" t="s">
        <v>35</v>
      </c>
      <c r="R512" t="s">
        <v>36</v>
      </c>
      <c r="S512">
        <v>54</v>
      </c>
      <c r="T512" t="s">
        <v>125</v>
      </c>
      <c r="U512" t="s">
        <v>352</v>
      </c>
      <c r="V512" t="s">
        <v>362</v>
      </c>
      <c r="W512" t="s">
        <v>270</v>
      </c>
      <c r="X512" t="s">
        <v>295</v>
      </c>
      <c r="Y512" t="s">
        <v>33</v>
      </c>
      <c r="Z512" t="s">
        <v>33</v>
      </c>
      <c r="AA512" s="1"/>
    </row>
    <row r="513" spans="1:27" x14ac:dyDescent="0.3">
      <c r="A513">
        <v>829813</v>
      </c>
      <c r="B513" t="s">
        <v>529</v>
      </c>
      <c r="C513" s="1">
        <v>42141</v>
      </c>
      <c r="D513" t="s">
        <v>27</v>
      </c>
      <c r="E513" t="s">
        <v>28</v>
      </c>
      <c r="F513" t="s">
        <v>29</v>
      </c>
      <c r="G513" t="s">
        <v>55</v>
      </c>
      <c r="H513" t="s">
        <v>29</v>
      </c>
      <c r="I513" t="s">
        <v>31</v>
      </c>
      <c r="J513" t="s">
        <v>33</v>
      </c>
      <c r="K513" t="s">
        <v>33</v>
      </c>
      <c r="L513">
        <v>0</v>
      </c>
      <c r="M513">
        <v>0</v>
      </c>
      <c r="N513" t="s">
        <v>288</v>
      </c>
      <c r="O513" t="s">
        <v>288</v>
      </c>
      <c r="P513">
        <v>0</v>
      </c>
      <c r="Q513" t="s">
        <v>35</v>
      </c>
      <c r="R513" t="s">
        <v>36</v>
      </c>
      <c r="S513">
        <v>55</v>
      </c>
      <c r="T513" t="s">
        <v>170</v>
      </c>
      <c r="U513" t="s">
        <v>117</v>
      </c>
      <c r="V513" t="s">
        <v>331</v>
      </c>
      <c r="W513" t="s">
        <v>294</v>
      </c>
      <c r="X513" t="s">
        <v>291</v>
      </c>
      <c r="Y513" t="s">
        <v>33</v>
      </c>
      <c r="Z513" t="s">
        <v>33</v>
      </c>
      <c r="AA513" s="1"/>
    </row>
    <row r="514" spans="1:27" x14ac:dyDescent="0.3">
      <c r="A514">
        <v>829815</v>
      </c>
      <c r="B514" t="s">
        <v>529</v>
      </c>
      <c r="C514" s="1">
        <v>42141</v>
      </c>
      <c r="D514" t="s">
        <v>83</v>
      </c>
      <c r="E514" t="s">
        <v>84</v>
      </c>
      <c r="F514" t="s">
        <v>326</v>
      </c>
      <c r="G514" t="s">
        <v>65</v>
      </c>
      <c r="H514" t="s">
        <v>326</v>
      </c>
      <c r="I514" t="s">
        <v>46</v>
      </c>
      <c r="J514" t="s">
        <v>387</v>
      </c>
      <c r="K514" t="s">
        <v>65</v>
      </c>
      <c r="L514">
        <v>9</v>
      </c>
      <c r="M514">
        <v>0</v>
      </c>
      <c r="N514" t="s">
        <v>33</v>
      </c>
      <c r="O514" t="s">
        <v>58</v>
      </c>
      <c r="P514">
        <v>9</v>
      </c>
      <c r="Q514" t="s">
        <v>35</v>
      </c>
      <c r="R514" t="s">
        <v>36</v>
      </c>
      <c r="S514">
        <v>56</v>
      </c>
      <c r="T514" t="s">
        <v>372</v>
      </c>
      <c r="U514" t="s">
        <v>256</v>
      </c>
      <c r="V514" t="s">
        <v>327</v>
      </c>
      <c r="W514" t="s">
        <v>107</v>
      </c>
      <c r="X514" t="s">
        <v>229</v>
      </c>
      <c r="Y514" t="s">
        <v>33</v>
      </c>
      <c r="Z514" t="s">
        <v>33</v>
      </c>
      <c r="AA514" s="1"/>
    </row>
    <row r="515" spans="1:27" x14ac:dyDescent="0.3">
      <c r="A515">
        <v>829817</v>
      </c>
      <c r="B515" t="s">
        <v>529</v>
      </c>
      <c r="C515" s="1">
        <v>42143</v>
      </c>
      <c r="D515" t="s">
        <v>63</v>
      </c>
      <c r="E515" t="s">
        <v>64</v>
      </c>
      <c r="F515" t="s">
        <v>45</v>
      </c>
      <c r="G515" t="s">
        <v>65</v>
      </c>
      <c r="H515" t="s">
        <v>65</v>
      </c>
      <c r="I515" t="s">
        <v>46</v>
      </c>
      <c r="J515" t="s">
        <v>246</v>
      </c>
      <c r="K515" t="s">
        <v>65</v>
      </c>
      <c r="L515">
        <v>0</v>
      </c>
      <c r="M515">
        <v>25</v>
      </c>
      <c r="N515" t="s">
        <v>33</v>
      </c>
      <c r="O515" t="s">
        <v>34</v>
      </c>
      <c r="P515">
        <v>25</v>
      </c>
      <c r="Q515" t="s">
        <v>35</v>
      </c>
      <c r="R515" t="s">
        <v>36</v>
      </c>
      <c r="T515" t="s">
        <v>170</v>
      </c>
      <c r="U515" t="s">
        <v>352</v>
      </c>
      <c r="V515" t="s">
        <v>139</v>
      </c>
      <c r="W515" t="s">
        <v>270</v>
      </c>
      <c r="X515" t="s">
        <v>291</v>
      </c>
      <c r="Y515" t="s">
        <v>33</v>
      </c>
      <c r="Z515" t="s">
        <v>33</v>
      </c>
      <c r="AA515" s="1"/>
    </row>
    <row r="516" spans="1:27" x14ac:dyDescent="0.3">
      <c r="A516">
        <v>829819</v>
      </c>
      <c r="B516" t="s">
        <v>529</v>
      </c>
      <c r="C516" s="1">
        <v>42144</v>
      </c>
      <c r="D516" t="s">
        <v>301</v>
      </c>
      <c r="E516" t="s">
        <v>336</v>
      </c>
      <c r="F516" t="s">
        <v>29</v>
      </c>
      <c r="G516" t="s">
        <v>56</v>
      </c>
      <c r="H516" t="s">
        <v>29</v>
      </c>
      <c r="I516" t="s">
        <v>46</v>
      </c>
      <c r="J516" t="s">
        <v>165</v>
      </c>
      <c r="K516" t="s">
        <v>29</v>
      </c>
      <c r="L516">
        <v>0</v>
      </c>
      <c r="M516">
        <v>71</v>
      </c>
      <c r="N516" t="s">
        <v>33</v>
      </c>
      <c r="O516" t="s">
        <v>34</v>
      </c>
      <c r="P516">
        <v>71</v>
      </c>
      <c r="Q516" t="s">
        <v>35</v>
      </c>
      <c r="R516" t="s">
        <v>36</v>
      </c>
      <c r="T516" t="s">
        <v>107</v>
      </c>
      <c r="U516" t="s">
        <v>86</v>
      </c>
      <c r="V516" t="s">
        <v>256</v>
      </c>
      <c r="W516" t="s">
        <v>372</v>
      </c>
      <c r="X516" t="s">
        <v>229</v>
      </c>
      <c r="Y516" t="s">
        <v>33</v>
      </c>
      <c r="Z516" t="s">
        <v>33</v>
      </c>
      <c r="AA516" s="1"/>
    </row>
    <row r="517" spans="1:27" x14ac:dyDescent="0.3">
      <c r="A517">
        <v>829821</v>
      </c>
      <c r="B517" t="s">
        <v>529</v>
      </c>
      <c r="C517" s="1">
        <v>42146</v>
      </c>
      <c r="D517" t="s">
        <v>346</v>
      </c>
      <c r="E517" t="s">
        <v>347</v>
      </c>
      <c r="F517" t="s">
        <v>45</v>
      </c>
      <c r="G517" t="s">
        <v>29</v>
      </c>
      <c r="H517" t="s">
        <v>45</v>
      </c>
      <c r="I517" t="s">
        <v>31</v>
      </c>
      <c r="J517" t="s">
        <v>118</v>
      </c>
      <c r="K517" t="s">
        <v>45</v>
      </c>
      <c r="L517">
        <v>3</v>
      </c>
      <c r="M517">
        <v>0</v>
      </c>
      <c r="N517" t="s">
        <v>33</v>
      </c>
      <c r="O517" t="s">
        <v>58</v>
      </c>
      <c r="P517">
        <v>3</v>
      </c>
      <c r="Q517" t="s">
        <v>35</v>
      </c>
      <c r="R517" t="s">
        <v>36</v>
      </c>
      <c r="T517" t="s">
        <v>107</v>
      </c>
      <c r="U517" t="s">
        <v>372</v>
      </c>
      <c r="V517" t="s">
        <v>256</v>
      </c>
      <c r="W517" t="s">
        <v>86</v>
      </c>
      <c r="X517" t="s">
        <v>229</v>
      </c>
      <c r="Y517" t="s">
        <v>33</v>
      </c>
      <c r="Z517" t="s">
        <v>33</v>
      </c>
      <c r="AA517" s="1"/>
    </row>
    <row r="518" spans="1:27" x14ac:dyDescent="0.3">
      <c r="A518">
        <v>829823</v>
      </c>
      <c r="B518" t="s">
        <v>529</v>
      </c>
      <c r="C518" s="1">
        <v>42148</v>
      </c>
      <c r="D518" t="s">
        <v>71</v>
      </c>
      <c r="E518" t="s">
        <v>72</v>
      </c>
      <c r="F518" t="s">
        <v>65</v>
      </c>
      <c r="G518" t="s">
        <v>45</v>
      </c>
      <c r="H518" t="s">
        <v>45</v>
      </c>
      <c r="I518" t="s">
        <v>31</v>
      </c>
      <c r="J518" t="s">
        <v>190</v>
      </c>
      <c r="K518" t="s">
        <v>65</v>
      </c>
      <c r="L518">
        <v>0</v>
      </c>
      <c r="M518">
        <v>41</v>
      </c>
      <c r="N518" t="s">
        <v>33</v>
      </c>
      <c r="O518" t="s">
        <v>34</v>
      </c>
      <c r="P518">
        <v>41</v>
      </c>
      <c r="Q518" t="s">
        <v>35</v>
      </c>
      <c r="R518" t="s">
        <v>36</v>
      </c>
      <c r="T518" t="s">
        <v>170</v>
      </c>
      <c r="U518" t="s">
        <v>352</v>
      </c>
      <c r="V518" t="s">
        <v>139</v>
      </c>
      <c r="W518" t="s">
        <v>270</v>
      </c>
      <c r="X518" t="s">
        <v>291</v>
      </c>
      <c r="Y518" t="s">
        <v>33</v>
      </c>
      <c r="Z518" t="s">
        <v>33</v>
      </c>
      <c r="AA518" s="1"/>
    </row>
    <row r="519" spans="1:27" x14ac:dyDescent="0.3">
      <c r="A519">
        <v>980901</v>
      </c>
      <c r="B519" t="s">
        <v>530</v>
      </c>
      <c r="C519" s="1">
        <v>42469</v>
      </c>
      <c r="D519" t="s">
        <v>63</v>
      </c>
      <c r="E519" t="s">
        <v>64</v>
      </c>
      <c r="F519" t="s">
        <v>65</v>
      </c>
      <c r="G519" t="s">
        <v>388</v>
      </c>
      <c r="H519" t="s">
        <v>65</v>
      </c>
      <c r="I519" t="s">
        <v>46</v>
      </c>
      <c r="J519" t="s">
        <v>296</v>
      </c>
      <c r="K519" t="s">
        <v>388</v>
      </c>
      <c r="L519">
        <v>9</v>
      </c>
      <c r="M519">
        <v>0</v>
      </c>
      <c r="N519" t="s">
        <v>33</v>
      </c>
      <c r="O519" t="s">
        <v>58</v>
      </c>
      <c r="P519">
        <v>9</v>
      </c>
      <c r="Q519" t="s">
        <v>35</v>
      </c>
      <c r="R519" t="s">
        <v>36</v>
      </c>
      <c r="S519">
        <v>1</v>
      </c>
      <c r="T519" t="s">
        <v>170</v>
      </c>
      <c r="U519" t="s">
        <v>139</v>
      </c>
      <c r="V519" t="s">
        <v>323</v>
      </c>
      <c r="W519" t="s">
        <v>270</v>
      </c>
      <c r="X519" t="s">
        <v>41</v>
      </c>
      <c r="Y519" t="s">
        <v>33</v>
      </c>
      <c r="Z519" t="s">
        <v>33</v>
      </c>
      <c r="AA519" s="1"/>
    </row>
    <row r="520" spans="1:27" x14ac:dyDescent="0.3">
      <c r="A520">
        <v>980903</v>
      </c>
      <c r="B520" t="s">
        <v>530</v>
      </c>
      <c r="C520" s="1">
        <v>42470</v>
      </c>
      <c r="D520" t="s">
        <v>71</v>
      </c>
      <c r="E520" t="s">
        <v>72</v>
      </c>
      <c r="F520" t="s">
        <v>30</v>
      </c>
      <c r="G520" t="s">
        <v>55</v>
      </c>
      <c r="H520" t="s">
        <v>30</v>
      </c>
      <c r="I520" t="s">
        <v>31</v>
      </c>
      <c r="J520" t="s">
        <v>376</v>
      </c>
      <c r="K520" t="s">
        <v>30</v>
      </c>
      <c r="L520">
        <v>9</v>
      </c>
      <c r="M520">
        <v>0</v>
      </c>
      <c r="N520" t="s">
        <v>33</v>
      </c>
      <c r="O520" t="s">
        <v>58</v>
      </c>
      <c r="P520">
        <v>9</v>
      </c>
      <c r="Q520" t="s">
        <v>35</v>
      </c>
      <c r="R520" t="s">
        <v>36</v>
      </c>
      <c r="S520">
        <v>2</v>
      </c>
      <c r="T520" t="s">
        <v>91</v>
      </c>
      <c r="U520" t="s">
        <v>86</v>
      </c>
      <c r="V520" t="s">
        <v>389</v>
      </c>
      <c r="W520" t="s">
        <v>331</v>
      </c>
      <c r="X520" t="s">
        <v>370</v>
      </c>
      <c r="Y520" t="s">
        <v>33</v>
      </c>
      <c r="Z520" t="s">
        <v>33</v>
      </c>
      <c r="AA520" s="1"/>
    </row>
    <row r="521" spans="1:27" x14ac:dyDescent="0.3">
      <c r="A521">
        <v>980905</v>
      </c>
      <c r="B521" t="s">
        <v>530</v>
      </c>
      <c r="C521" s="1">
        <v>42471</v>
      </c>
      <c r="D521" t="s">
        <v>42</v>
      </c>
      <c r="E521" t="s">
        <v>390</v>
      </c>
      <c r="F521" t="s">
        <v>44</v>
      </c>
      <c r="G521" t="s">
        <v>391</v>
      </c>
      <c r="H521" t="s">
        <v>391</v>
      </c>
      <c r="I521" t="s">
        <v>31</v>
      </c>
      <c r="J521" t="s">
        <v>332</v>
      </c>
      <c r="K521" t="s">
        <v>391</v>
      </c>
      <c r="L521">
        <v>5</v>
      </c>
      <c r="M521">
        <v>0</v>
      </c>
      <c r="N521" t="s">
        <v>33</v>
      </c>
      <c r="O521" t="s">
        <v>58</v>
      </c>
      <c r="P521">
        <v>5</v>
      </c>
      <c r="Q521" t="s">
        <v>35</v>
      </c>
      <c r="R521" t="s">
        <v>36</v>
      </c>
      <c r="S521">
        <v>3</v>
      </c>
      <c r="T521" t="s">
        <v>107</v>
      </c>
      <c r="U521" t="s">
        <v>270</v>
      </c>
      <c r="V521" t="s">
        <v>267</v>
      </c>
      <c r="W521" t="s">
        <v>327</v>
      </c>
      <c r="X521" t="s">
        <v>375</v>
      </c>
      <c r="Y521" t="s">
        <v>33</v>
      </c>
      <c r="Z521" t="s">
        <v>33</v>
      </c>
      <c r="AA521" s="1"/>
    </row>
    <row r="522" spans="1:27" x14ac:dyDescent="0.3">
      <c r="A522">
        <v>980907</v>
      </c>
      <c r="B522" t="s">
        <v>530</v>
      </c>
      <c r="C522" s="1">
        <v>42472</v>
      </c>
      <c r="D522" t="s">
        <v>27</v>
      </c>
      <c r="E522" t="s">
        <v>28</v>
      </c>
      <c r="F522" t="s">
        <v>29</v>
      </c>
      <c r="G522" t="s">
        <v>326</v>
      </c>
      <c r="H522" t="s">
        <v>326</v>
      </c>
      <c r="I522" t="s">
        <v>31</v>
      </c>
      <c r="J522" t="s">
        <v>165</v>
      </c>
      <c r="K522" t="s">
        <v>29</v>
      </c>
      <c r="L522">
        <v>0</v>
      </c>
      <c r="M522">
        <v>45</v>
      </c>
      <c r="N522" t="s">
        <v>33</v>
      </c>
      <c r="O522" t="s">
        <v>34</v>
      </c>
      <c r="P522">
        <v>45</v>
      </c>
      <c r="Q522" t="s">
        <v>35</v>
      </c>
      <c r="R522" t="s">
        <v>36</v>
      </c>
      <c r="S522">
        <v>4</v>
      </c>
      <c r="T522" t="s">
        <v>170</v>
      </c>
      <c r="U522" t="s">
        <v>323</v>
      </c>
      <c r="V522" t="s">
        <v>392</v>
      </c>
      <c r="W522" t="s">
        <v>218</v>
      </c>
      <c r="X522" t="s">
        <v>41</v>
      </c>
      <c r="Y522" t="s">
        <v>33</v>
      </c>
      <c r="Z522" t="s">
        <v>33</v>
      </c>
      <c r="AA522" s="1"/>
    </row>
    <row r="523" spans="1:27" x14ac:dyDescent="0.3">
      <c r="A523">
        <v>980909</v>
      </c>
      <c r="B523" t="s">
        <v>530</v>
      </c>
      <c r="C523" s="1">
        <v>42473</v>
      </c>
      <c r="D523" t="s">
        <v>71</v>
      </c>
      <c r="E523" t="s">
        <v>72</v>
      </c>
      <c r="F523" t="s">
        <v>30</v>
      </c>
      <c r="G523" t="s">
        <v>65</v>
      </c>
      <c r="H523" t="s">
        <v>65</v>
      </c>
      <c r="I523" t="s">
        <v>31</v>
      </c>
      <c r="J523" t="s">
        <v>190</v>
      </c>
      <c r="K523" t="s">
        <v>65</v>
      </c>
      <c r="L523">
        <v>6</v>
      </c>
      <c r="M523">
        <v>0</v>
      </c>
      <c r="N523" t="s">
        <v>33</v>
      </c>
      <c r="O523" t="s">
        <v>58</v>
      </c>
      <c r="P523">
        <v>6</v>
      </c>
      <c r="Q523" t="s">
        <v>35</v>
      </c>
      <c r="R523" t="s">
        <v>36</v>
      </c>
      <c r="S523">
        <v>5</v>
      </c>
      <c r="T523" t="s">
        <v>331</v>
      </c>
      <c r="U523" t="s">
        <v>91</v>
      </c>
      <c r="V523" t="s">
        <v>366</v>
      </c>
      <c r="W523" t="s">
        <v>86</v>
      </c>
      <c r="X523" t="s">
        <v>370</v>
      </c>
      <c r="Y523" t="s">
        <v>33</v>
      </c>
      <c r="Z523" t="s">
        <v>33</v>
      </c>
      <c r="AA523" s="1"/>
    </row>
    <row r="524" spans="1:27" x14ac:dyDescent="0.3">
      <c r="A524">
        <v>980911</v>
      </c>
      <c r="B524" t="s">
        <v>530</v>
      </c>
      <c r="C524" s="1">
        <v>42474</v>
      </c>
      <c r="D524" t="s">
        <v>393</v>
      </c>
      <c r="E524" t="s">
        <v>394</v>
      </c>
      <c r="F524" t="s">
        <v>391</v>
      </c>
      <c r="G524" t="s">
        <v>388</v>
      </c>
      <c r="H524" t="s">
        <v>388</v>
      </c>
      <c r="I524" t="s">
        <v>46</v>
      </c>
      <c r="J524" t="s">
        <v>332</v>
      </c>
      <c r="K524" t="s">
        <v>391</v>
      </c>
      <c r="L524">
        <v>7</v>
      </c>
      <c r="M524">
        <v>0</v>
      </c>
      <c r="N524" t="s">
        <v>33</v>
      </c>
      <c r="O524" t="s">
        <v>58</v>
      </c>
      <c r="P524">
        <v>7</v>
      </c>
      <c r="Q524" t="s">
        <v>35</v>
      </c>
      <c r="R524" t="s">
        <v>36</v>
      </c>
      <c r="S524">
        <v>6</v>
      </c>
      <c r="T524" t="s">
        <v>270</v>
      </c>
      <c r="U524" t="s">
        <v>139</v>
      </c>
      <c r="V524" t="s">
        <v>267</v>
      </c>
      <c r="W524" t="s">
        <v>362</v>
      </c>
      <c r="X524" t="s">
        <v>375</v>
      </c>
      <c r="Y524" t="s">
        <v>33</v>
      </c>
      <c r="Z524" t="s">
        <v>33</v>
      </c>
      <c r="AA524" s="1"/>
    </row>
    <row r="525" spans="1:27" x14ac:dyDescent="0.3">
      <c r="A525">
        <v>980913</v>
      </c>
      <c r="B525" t="s">
        <v>530</v>
      </c>
      <c r="C525" s="1">
        <v>42475</v>
      </c>
      <c r="D525" t="s">
        <v>53</v>
      </c>
      <c r="E525" t="s">
        <v>54</v>
      </c>
      <c r="F525" t="s">
        <v>55</v>
      </c>
      <c r="G525" t="s">
        <v>44</v>
      </c>
      <c r="H525" t="s">
        <v>55</v>
      </c>
      <c r="I525" t="s">
        <v>31</v>
      </c>
      <c r="J525" t="s">
        <v>126</v>
      </c>
      <c r="K525" t="s">
        <v>55</v>
      </c>
      <c r="L525">
        <v>8</v>
      </c>
      <c r="M525">
        <v>0</v>
      </c>
      <c r="N525" t="s">
        <v>33</v>
      </c>
      <c r="O525" t="s">
        <v>58</v>
      </c>
      <c r="P525">
        <v>8</v>
      </c>
      <c r="Q525" t="s">
        <v>35</v>
      </c>
      <c r="R525" t="s">
        <v>36</v>
      </c>
      <c r="S525">
        <v>7</v>
      </c>
      <c r="T525" t="s">
        <v>91</v>
      </c>
      <c r="U525" t="s">
        <v>86</v>
      </c>
      <c r="V525" t="s">
        <v>366</v>
      </c>
      <c r="W525" t="s">
        <v>331</v>
      </c>
      <c r="X525" t="s">
        <v>229</v>
      </c>
      <c r="Y525" t="s">
        <v>33</v>
      </c>
      <c r="Z525" t="s">
        <v>33</v>
      </c>
      <c r="AA525" s="1"/>
    </row>
    <row r="526" spans="1:27" x14ac:dyDescent="0.3">
      <c r="A526">
        <v>980915</v>
      </c>
      <c r="B526" t="s">
        <v>530</v>
      </c>
      <c r="C526" s="1">
        <v>42476</v>
      </c>
      <c r="D526" t="s">
        <v>83</v>
      </c>
      <c r="E526" t="s">
        <v>84</v>
      </c>
      <c r="F526" t="s">
        <v>326</v>
      </c>
      <c r="G526" t="s">
        <v>30</v>
      </c>
      <c r="H526" t="s">
        <v>326</v>
      </c>
      <c r="I526" t="s">
        <v>46</v>
      </c>
      <c r="J526" t="s">
        <v>189</v>
      </c>
      <c r="K526" t="s">
        <v>30</v>
      </c>
      <c r="L526">
        <v>8</v>
      </c>
      <c r="M526">
        <v>0</v>
      </c>
      <c r="N526" t="s">
        <v>33</v>
      </c>
      <c r="O526" t="s">
        <v>58</v>
      </c>
      <c r="P526">
        <v>8</v>
      </c>
      <c r="Q526" t="s">
        <v>35</v>
      </c>
      <c r="R526" t="s">
        <v>36</v>
      </c>
      <c r="S526">
        <v>8</v>
      </c>
      <c r="T526" t="s">
        <v>107</v>
      </c>
      <c r="U526" t="s">
        <v>139</v>
      </c>
      <c r="V526" t="s">
        <v>389</v>
      </c>
      <c r="W526" t="s">
        <v>267</v>
      </c>
      <c r="X526" t="s">
        <v>41</v>
      </c>
      <c r="Y526" t="s">
        <v>33</v>
      </c>
      <c r="Z526" t="s">
        <v>33</v>
      </c>
      <c r="AA526" s="1"/>
    </row>
    <row r="527" spans="1:27" x14ac:dyDescent="0.3">
      <c r="A527">
        <v>980917</v>
      </c>
      <c r="B527" t="s">
        <v>530</v>
      </c>
      <c r="C527" s="1">
        <v>42476</v>
      </c>
      <c r="D527" t="s">
        <v>63</v>
      </c>
      <c r="E527" t="s">
        <v>64</v>
      </c>
      <c r="F527" t="s">
        <v>65</v>
      </c>
      <c r="G527" t="s">
        <v>391</v>
      </c>
      <c r="H527" t="s">
        <v>391</v>
      </c>
      <c r="I527" t="s">
        <v>31</v>
      </c>
      <c r="J527" t="s">
        <v>332</v>
      </c>
      <c r="K527" t="s">
        <v>391</v>
      </c>
      <c r="L527">
        <v>3</v>
      </c>
      <c r="M527">
        <v>0</v>
      </c>
      <c r="N527" t="s">
        <v>33</v>
      </c>
      <c r="O527" t="s">
        <v>58</v>
      </c>
      <c r="P527">
        <v>3</v>
      </c>
      <c r="Q527" t="s">
        <v>35</v>
      </c>
      <c r="R527" t="s">
        <v>36</v>
      </c>
      <c r="S527">
        <v>9</v>
      </c>
      <c r="T527" t="s">
        <v>170</v>
      </c>
      <c r="U527" t="s">
        <v>323</v>
      </c>
      <c r="V527" t="s">
        <v>392</v>
      </c>
      <c r="W527" t="s">
        <v>218</v>
      </c>
      <c r="X527" t="s">
        <v>375</v>
      </c>
      <c r="Y527" t="s">
        <v>33</v>
      </c>
      <c r="Z527" t="s">
        <v>33</v>
      </c>
      <c r="AA527" s="1"/>
    </row>
    <row r="528" spans="1:27" x14ac:dyDescent="0.3">
      <c r="A528">
        <v>980919</v>
      </c>
      <c r="B528" t="s">
        <v>530</v>
      </c>
      <c r="C528" s="1">
        <v>42477</v>
      </c>
      <c r="D528" t="s">
        <v>42</v>
      </c>
      <c r="E528" t="s">
        <v>390</v>
      </c>
      <c r="F528" t="s">
        <v>44</v>
      </c>
      <c r="G528" t="s">
        <v>388</v>
      </c>
      <c r="H528" t="s">
        <v>388</v>
      </c>
      <c r="I528" t="s">
        <v>46</v>
      </c>
      <c r="J528" t="s">
        <v>328</v>
      </c>
      <c r="K528" t="s">
        <v>44</v>
      </c>
      <c r="L528">
        <v>6</v>
      </c>
      <c r="M528">
        <v>0</v>
      </c>
      <c r="N528" t="s">
        <v>33</v>
      </c>
      <c r="O528" t="s">
        <v>58</v>
      </c>
      <c r="P528">
        <v>6</v>
      </c>
      <c r="Q528" t="s">
        <v>35</v>
      </c>
      <c r="R528" t="s">
        <v>36</v>
      </c>
      <c r="S528">
        <v>10</v>
      </c>
      <c r="T528" t="s">
        <v>91</v>
      </c>
      <c r="U528" t="s">
        <v>86</v>
      </c>
      <c r="V528" t="s">
        <v>366</v>
      </c>
      <c r="W528" t="s">
        <v>331</v>
      </c>
      <c r="X528" t="s">
        <v>370</v>
      </c>
      <c r="Y528" t="s">
        <v>33</v>
      </c>
      <c r="Z528" t="s">
        <v>33</v>
      </c>
      <c r="AA528" s="1"/>
    </row>
    <row r="529" spans="1:27" x14ac:dyDescent="0.3">
      <c r="A529">
        <v>980921</v>
      </c>
      <c r="B529" t="s">
        <v>530</v>
      </c>
      <c r="C529" s="1">
        <v>42477</v>
      </c>
      <c r="D529" t="s">
        <v>27</v>
      </c>
      <c r="E529" t="s">
        <v>28</v>
      </c>
      <c r="F529" t="s">
        <v>29</v>
      </c>
      <c r="G529" t="s">
        <v>55</v>
      </c>
      <c r="H529" t="s">
        <v>55</v>
      </c>
      <c r="I529" t="s">
        <v>31</v>
      </c>
      <c r="J529" t="s">
        <v>395</v>
      </c>
      <c r="K529" t="s">
        <v>55</v>
      </c>
      <c r="L529">
        <v>7</v>
      </c>
      <c r="M529">
        <v>0</v>
      </c>
      <c r="N529" t="s">
        <v>33</v>
      </c>
      <c r="O529" t="s">
        <v>58</v>
      </c>
      <c r="P529">
        <v>7</v>
      </c>
      <c r="Q529" t="s">
        <v>35</v>
      </c>
      <c r="R529" t="s">
        <v>36</v>
      </c>
      <c r="S529">
        <v>11</v>
      </c>
      <c r="T529" t="s">
        <v>270</v>
      </c>
      <c r="U529" t="s">
        <v>327</v>
      </c>
      <c r="V529" t="s">
        <v>364</v>
      </c>
      <c r="W529" t="s">
        <v>362</v>
      </c>
      <c r="X529" t="s">
        <v>229</v>
      </c>
      <c r="Y529" t="s">
        <v>33</v>
      </c>
      <c r="Z529" t="s">
        <v>33</v>
      </c>
      <c r="AA529" s="1"/>
    </row>
    <row r="530" spans="1:27" x14ac:dyDescent="0.3">
      <c r="A530">
        <v>980923</v>
      </c>
      <c r="B530" t="s">
        <v>530</v>
      </c>
      <c r="C530" s="1">
        <v>42478</v>
      </c>
      <c r="D530" t="s">
        <v>83</v>
      </c>
      <c r="E530" t="s">
        <v>84</v>
      </c>
      <c r="F530" t="s">
        <v>326</v>
      </c>
      <c r="G530" t="s">
        <v>65</v>
      </c>
      <c r="H530" t="s">
        <v>326</v>
      </c>
      <c r="I530" t="s">
        <v>31</v>
      </c>
      <c r="J530" t="s">
        <v>232</v>
      </c>
      <c r="K530" t="s">
        <v>326</v>
      </c>
      <c r="L530">
        <v>7</v>
      </c>
      <c r="M530">
        <v>0</v>
      </c>
      <c r="N530" t="s">
        <v>33</v>
      </c>
      <c r="O530" t="s">
        <v>58</v>
      </c>
      <c r="P530">
        <v>7</v>
      </c>
      <c r="Q530" t="s">
        <v>35</v>
      </c>
      <c r="R530" t="s">
        <v>36</v>
      </c>
      <c r="S530">
        <v>12</v>
      </c>
      <c r="T530" t="s">
        <v>170</v>
      </c>
      <c r="U530" t="s">
        <v>323</v>
      </c>
      <c r="V530" t="s">
        <v>389</v>
      </c>
      <c r="W530" t="s">
        <v>218</v>
      </c>
      <c r="X530" t="s">
        <v>41</v>
      </c>
      <c r="Y530" t="s">
        <v>33</v>
      </c>
      <c r="Z530" t="s">
        <v>33</v>
      </c>
      <c r="AA530" s="1"/>
    </row>
    <row r="531" spans="1:27" x14ac:dyDescent="0.3">
      <c r="A531">
        <v>980925</v>
      </c>
      <c r="B531" t="s">
        <v>530</v>
      </c>
      <c r="C531" s="1">
        <v>42479</v>
      </c>
      <c r="D531" t="s">
        <v>42</v>
      </c>
      <c r="E531" t="s">
        <v>390</v>
      </c>
      <c r="F531" t="s">
        <v>44</v>
      </c>
      <c r="G531" t="s">
        <v>30</v>
      </c>
      <c r="H531" t="s">
        <v>30</v>
      </c>
      <c r="I531" t="s">
        <v>31</v>
      </c>
      <c r="J531" t="s">
        <v>226</v>
      </c>
      <c r="K531" t="s">
        <v>30</v>
      </c>
      <c r="L531">
        <v>6</v>
      </c>
      <c r="M531">
        <v>0</v>
      </c>
      <c r="N531" t="s">
        <v>33</v>
      </c>
      <c r="O531" t="s">
        <v>58</v>
      </c>
      <c r="P531">
        <v>6</v>
      </c>
      <c r="Q531" t="s">
        <v>35</v>
      </c>
      <c r="R531" t="s">
        <v>36</v>
      </c>
      <c r="S531">
        <v>13</v>
      </c>
      <c r="T531" t="s">
        <v>91</v>
      </c>
      <c r="U531" t="s">
        <v>86</v>
      </c>
      <c r="V531" t="s">
        <v>392</v>
      </c>
      <c r="W531" t="s">
        <v>331</v>
      </c>
      <c r="X531" t="s">
        <v>370</v>
      </c>
      <c r="Y531" t="s">
        <v>33</v>
      </c>
      <c r="Z531" t="s">
        <v>33</v>
      </c>
      <c r="AA531" s="1"/>
    </row>
    <row r="532" spans="1:27" x14ac:dyDescent="0.3">
      <c r="A532">
        <v>980927</v>
      </c>
      <c r="B532" t="s">
        <v>530</v>
      </c>
      <c r="C532" s="1">
        <v>42480</v>
      </c>
      <c r="D532" t="s">
        <v>63</v>
      </c>
      <c r="E532" t="s">
        <v>64</v>
      </c>
      <c r="F532" t="s">
        <v>65</v>
      </c>
      <c r="G532" t="s">
        <v>29</v>
      </c>
      <c r="H532" t="s">
        <v>65</v>
      </c>
      <c r="I532" t="s">
        <v>31</v>
      </c>
      <c r="J532" t="s">
        <v>190</v>
      </c>
      <c r="K532" t="s">
        <v>65</v>
      </c>
      <c r="L532">
        <v>6</v>
      </c>
      <c r="M532">
        <v>0</v>
      </c>
      <c r="N532" t="s">
        <v>33</v>
      </c>
      <c r="O532" t="s">
        <v>58</v>
      </c>
      <c r="P532">
        <v>6</v>
      </c>
      <c r="Q532" t="s">
        <v>35</v>
      </c>
      <c r="R532" t="s">
        <v>36</v>
      </c>
      <c r="S532">
        <v>14</v>
      </c>
      <c r="T532" t="s">
        <v>107</v>
      </c>
      <c r="U532" t="s">
        <v>139</v>
      </c>
      <c r="V532" t="s">
        <v>364</v>
      </c>
      <c r="W532" t="s">
        <v>327</v>
      </c>
      <c r="X532" t="s">
        <v>229</v>
      </c>
      <c r="Y532" t="s">
        <v>33</v>
      </c>
      <c r="Z532" t="s">
        <v>33</v>
      </c>
      <c r="AA532" s="1"/>
    </row>
    <row r="533" spans="1:27" x14ac:dyDescent="0.3">
      <c r="A533">
        <v>980929</v>
      </c>
      <c r="B533" t="s">
        <v>530</v>
      </c>
      <c r="C533" s="1">
        <v>42481</v>
      </c>
      <c r="D533" t="s">
        <v>393</v>
      </c>
      <c r="E533" t="s">
        <v>394</v>
      </c>
      <c r="F533" t="s">
        <v>391</v>
      </c>
      <c r="G533" t="s">
        <v>326</v>
      </c>
      <c r="H533" t="s">
        <v>326</v>
      </c>
      <c r="I533" t="s">
        <v>31</v>
      </c>
      <c r="J533" t="s">
        <v>361</v>
      </c>
      <c r="K533" t="s">
        <v>326</v>
      </c>
      <c r="L533">
        <v>10</v>
      </c>
      <c r="M533">
        <v>0</v>
      </c>
      <c r="N533" t="s">
        <v>33</v>
      </c>
      <c r="O533" t="s">
        <v>58</v>
      </c>
      <c r="P533">
        <v>10</v>
      </c>
      <c r="Q533" t="s">
        <v>35</v>
      </c>
      <c r="R533" t="s">
        <v>36</v>
      </c>
      <c r="S533">
        <v>15</v>
      </c>
      <c r="T533" t="s">
        <v>267</v>
      </c>
      <c r="U533" t="s">
        <v>170</v>
      </c>
      <c r="V533" t="s">
        <v>389</v>
      </c>
      <c r="W533" t="s">
        <v>362</v>
      </c>
      <c r="X533" t="s">
        <v>396</v>
      </c>
      <c r="Y533" t="s">
        <v>33</v>
      </c>
      <c r="Z533" t="s">
        <v>33</v>
      </c>
      <c r="AA533" s="1"/>
    </row>
    <row r="534" spans="1:27" x14ac:dyDescent="0.3">
      <c r="A534">
        <v>980931</v>
      </c>
      <c r="B534" t="s">
        <v>530</v>
      </c>
      <c r="C534" s="1">
        <v>42482</v>
      </c>
      <c r="D534" t="s">
        <v>301</v>
      </c>
      <c r="E534" t="s">
        <v>336</v>
      </c>
      <c r="F534" t="s">
        <v>388</v>
      </c>
      <c r="G534" t="s">
        <v>29</v>
      </c>
      <c r="H534" t="s">
        <v>388</v>
      </c>
      <c r="I534" t="s">
        <v>31</v>
      </c>
      <c r="J534" t="s">
        <v>165</v>
      </c>
      <c r="K534" t="s">
        <v>29</v>
      </c>
      <c r="L534">
        <v>0</v>
      </c>
      <c r="M534">
        <v>13</v>
      </c>
      <c r="N534" t="s">
        <v>33</v>
      </c>
      <c r="O534" t="s">
        <v>34</v>
      </c>
      <c r="P534">
        <v>13</v>
      </c>
      <c r="Q534" t="s">
        <v>35</v>
      </c>
      <c r="R534" t="s">
        <v>36</v>
      </c>
      <c r="S534">
        <v>16</v>
      </c>
      <c r="T534" t="s">
        <v>372</v>
      </c>
      <c r="U534" t="s">
        <v>323</v>
      </c>
      <c r="V534" t="s">
        <v>392</v>
      </c>
      <c r="W534" t="s">
        <v>218</v>
      </c>
      <c r="X534" t="s">
        <v>375</v>
      </c>
      <c r="Y534" t="s">
        <v>33</v>
      </c>
      <c r="Z534" t="s">
        <v>33</v>
      </c>
      <c r="AA534" s="1"/>
    </row>
    <row r="535" spans="1:27" x14ac:dyDescent="0.3">
      <c r="A535">
        <v>980933</v>
      </c>
      <c r="B535" t="s">
        <v>530</v>
      </c>
      <c r="C535" s="1">
        <v>42483</v>
      </c>
      <c r="D535" t="s">
        <v>53</v>
      </c>
      <c r="E535" t="s">
        <v>54</v>
      </c>
      <c r="F535" t="s">
        <v>55</v>
      </c>
      <c r="G535" t="s">
        <v>65</v>
      </c>
      <c r="H535" t="s">
        <v>65</v>
      </c>
      <c r="I535" t="s">
        <v>31</v>
      </c>
      <c r="J535" t="s">
        <v>340</v>
      </c>
      <c r="K535" t="s">
        <v>55</v>
      </c>
      <c r="L535">
        <v>0</v>
      </c>
      <c r="M535">
        <v>10</v>
      </c>
      <c r="N535" t="s">
        <v>33</v>
      </c>
      <c r="O535" t="s">
        <v>34</v>
      </c>
      <c r="P535">
        <v>10</v>
      </c>
      <c r="Q535" t="s">
        <v>35</v>
      </c>
      <c r="R535" t="s">
        <v>36</v>
      </c>
      <c r="S535">
        <v>17</v>
      </c>
      <c r="T535" t="s">
        <v>91</v>
      </c>
      <c r="U535" t="s">
        <v>86</v>
      </c>
      <c r="V535" t="s">
        <v>366</v>
      </c>
      <c r="W535" t="s">
        <v>331</v>
      </c>
      <c r="X535" t="s">
        <v>370</v>
      </c>
      <c r="Y535" t="s">
        <v>33</v>
      </c>
      <c r="Z535" t="s">
        <v>33</v>
      </c>
      <c r="AA535" s="1"/>
    </row>
    <row r="536" spans="1:27" x14ac:dyDescent="0.3">
      <c r="A536">
        <v>980935</v>
      </c>
      <c r="B536" t="s">
        <v>530</v>
      </c>
      <c r="C536" s="1">
        <v>42483</v>
      </c>
      <c r="D536" t="s">
        <v>83</v>
      </c>
      <c r="E536" t="s">
        <v>84</v>
      </c>
      <c r="F536" t="s">
        <v>326</v>
      </c>
      <c r="G536" t="s">
        <v>44</v>
      </c>
      <c r="H536" t="s">
        <v>326</v>
      </c>
      <c r="I536" t="s">
        <v>31</v>
      </c>
      <c r="J536" t="s">
        <v>397</v>
      </c>
      <c r="K536" t="s">
        <v>326</v>
      </c>
      <c r="L536">
        <v>5</v>
      </c>
      <c r="M536">
        <v>0</v>
      </c>
      <c r="N536" t="s">
        <v>33</v>
      </c>
      <c r="O536" t="s">
        <v>58</v>
      </c>
      <c r="P536">
        <v>5</v>
      </c>
      <c r="Q536" t="s">
        <v>35</v>
      </c>
      <c r="R536" t="s">
        <v>36</v>
      </c>
      <c r="S536">
        <v>18</v>
      </c>
      <c r="T536" t="s">
        <v>107</v>
      </c>
      <c r="U536" t="s">
        <v>139</v>
      </c>
      <c r="V536" t="s">
        <v>364</v>
      </c>
      <c r="W536" t="s">
        <v>362</v>
      </c>
      <c r="X536" t="s">
        <v>229</v>
      </c>
      <c r="Y536" t="s">
        <v>33</v>
      </c>
      <c r="Z536" t="s">
        <v>33</v>
      </c>
      <c r="AA536" s="1"/>
    </row>
    <row r="537" spans="1:27" x14ac:dyDescent="0.3">
      <c r="A537">
        <v>980937</v>
      </c>
      <c r="B537" t="s">
        <v>530</v>
      </c>
      <c r="C537" s="1">
        <v>42484</v>
      </c>
      <c r="D537" t="s">
        <v>393</v>
      </c>
      <c r="E537" t="s">
        <v>394</v>
      </c>
      <c r="F537" t="s">
        <v>391</v>
      </c>
      <c r="G537" t="s">
        <v>29</v>
      </c>
      <c r="H537" t="s">
        <v>29</v>
      </c>
      <c r="I537" t="s">
        <v>46</v>
      </c>
      <c r="J537" t="s">
        <v>274</v>
      </c>
      <c r="K537" t="s">
        <v>391</v>
      </c>
      <c r="L537">
        <v>6</v>
      </c>
      <c r="M537">
        <v>0</v>
      </c>
      <c r="N537" t="s">
        <v>33</v>
      </c>
      <c r="O537" t="s">
        <v>58</v>
      </c>
      <c r="P537">
        <v>6</v>
      </c>
      <c r="Q537" t="s">
        <v>35</v>
      </c>
      <c r="R537" t="s">
        <v>36</v>
      </c>
      <c r="S537">
        <v>19</v>
      </c>
      <c r="T537" t="s">
        <v>267</v>
      </c>
      <c r="U537" t="s">
        <v>305</v>
      </c>
      <c r="V537" t="s">
        <v>389</v>
      </c>
      <c r="W537" t="s">
        <v>218</v>
      </c>
      <c r="X537" t="s">
        <v>396</v>
      </c>
      <c r="Y537" t="s">
        <v>33</v>
      </c>
      <c r="Z537" t="s">
        <v>33</v>
      </c>
      <c r="AA537" s="1"/>
    </row>
    <row r="538" spans="1:27" x14ac:dyDescent="0.3">
      <c r="A538">
        <v>980939</v>
      </c>
      <c r="B538" t="s">
        <v>530</v>
      </c>
      <c r="C538" s="1">
        <v>42484</v>
      </c>
      <c r="D538" t="s">
        <v>301</v>
      </c>
      <c r="E538" t="s">
        <v>336</v>
      </c>
      <c r="F538" t="s">
        <v>388</v>
      </c>
      <c r="G538" t="s">
        <v>30</v>
      </c>
      <c r="H538" t="s">
        <v>30</v>
      </c>
      <c r="I538" t="s">
        <v>31</v>
      </c>
      <c r="J538" t="s">
        <v>398</v>
      </c>
      <c r="K538" t="s">
        <v>30</v>
      </c>
      <c r="L538">
        <v>2</v>
      </c>
      <c r="M538">
        <v>0</v>
      </c>
      <c r="N538" t="s">
        <v>33</v>
      </c>
      <c r="O538" t="s">
        <v>58</v>
      </c>
      <c r="P538">
        <v>2</v>
      </c>
      <c r="Q538" t="s">
        <v>35</v>
      </c>
      <c r="R538" t="s">
        <v>36</v>
      </c>
      <c r="S538">
        <v>20</v>
      </c>
      <c r="T538" t="s">
        <v>372</v>
      </c>
      <c r="U538" t="s">
        <v>327</v>
      </c>
      <c r="V538" t="s">
        <v>392</v>
      </c>
      <c r="W538" t="s">
        <v>323</v>
      </c>
      <c r="X538" t="s">
        <v>375</v>
      </c>
      <c r="Y538" t="s">
        <v>33</v>
      </c>
      <c r="Z538" t="s">
        <v>33</v>
      </c>
      <c r="AA538" s="1"/>
    </row>
    <row r="539" spans="1:27" x14ac:dyDescent="0.3">
      <c r="A539">
        <v>980941</v>
      </c>
      <c r="B539" t="s">
        <v>530</v>
      </c>
      <c r="C539" s="1">
        <v>42485</v>
      </c>
      <c r="D539" t="s">
        <v>42</v>
      </c>
      <c r="E539" t="s">
        <v>390</v>
      </c>
      <c r="F539" t="s">
        <v>44</v>
      </c>
      <c r="G539" t="s">
        <v>65</v>
      </c>
      <c r="H539" t="s">
        <v>44</v>
      </c>
      <c r="I539" t="s">
        <v>31</v>
      </c>
      <c r="J539" t="s">
        <v>345</v>
      </c>
      <c r="K539" t="s">
        <v>65</v>
      </c>
      <c r="L539">
        <v>0</v>
      </c>
      <c r="M539">
        <v>25</v>
      </c>
      <c r="N539" t="s">
        <v>33</v>
      </c>
      <c r="O539" t="s">
        <v>34</v>
      </c>
      <c r="P539">
        <v>25</v>
      </c>
      <c r="Q539" t="s">
        <v>35</v>
      </c>
      <c r="R539" t="s">
        <v>36</v>
      </c>
      <c r="S539">
        <v>21</v>
      </c>
      <c r="T539" t="s">
        <v>331</v>
      </c>
      <c r="U539" t="s">
        <v>272</v>
      </c>
      <c r="V539" t="s">
        <v>366</v>
      </c>
      <c r="W539" t="s">
        <v>86</v>
      </c>
      <c r="X539" t="s">
        <v>291</v>
      </c>
      <c r="Y539" t="s">
        <v>33</v>
      </c>
      <c r="Z539" t="s">
        <v>33</v>
      </c>
      <c r="AA539" s="1"/>
    </row>
    <row r="540" spans="1:27" x14ac:dyDescent="0.3">
      <c r="A540">
        <v>980943</v>
      </c>
      <c r="B540" t="s">
        <v>530</v>
      </c>
      <c r="C540" s="1">
        <v>42486</v>
      </c>
      <c r="D540" t="s">
        <v>83</v>
      </c>
      <c r="E540" t="s">
        <v>84</v>
      </c>
      <c r="F540" t="s">
        <v>326</v>
      </c>
      <c r="G540" t="s">
        <v>388</v>
      </c>
      <c r="H540" t="s">
        <v>388</v>
      </c>
      <c r="I540" t="s">
        <v>31</v>
      </c>
      <c r="J540" t="s">
        <v>399</v>
      </c>
      <c r="K540" t="s">
        <v>388</v>
      </c>
      <c r="L540">
        <v>0</v>
      </c>
      <c r="M540">
        <v>34</v>
      </c>
      <c r="N540" t="s">
        <v>33</v>
      </c>
      <c r="O540" t="s">
        <v>34</v>
      </c>
      <c r="P540">
        <v>34</v>
      </c>
      <c r="Q540" t="s">
        <v>35</v>
      </c>
      <c r="R540" t="s">
        <v>36</v>
      </c>
      <c r="S540">
        <v>22</v>
      </c>
      <c r="T540" t="s">
        <v>362</v>
      </c>
      <c r="U540" t="s">
        <v>139</v>
      </c>
      <c r="V540" t="s">
        <v>392</v>
      </c>
      <c r="W540" t="s">
        <v>170</v>
      </c>
      <c r="X540" t="s">
        <v>400</v>
      </c>
      <c r="Y540" t="s">
        <v>33</v>
      </c>
      <c r="Z540" t="s">
        <v>128</v>
      </c>
      <c r="AA540" s="1"/>
    </row>
    <row r="541" spans="1:27" x14ac:dyDescent="0.3">
      <c r="A541">
        <v>980945</v>
      </c>
      <c r="B541" t="s">
        <v>530</v>
      </c>
      <c r="C541" s="1">
        <v>42487</v>
      </c>
      <c r="D541" t="s">
        <v>53</v>
      </c>
      <c r="E541" t="s">
        <v>54</v>
      </c>
      <c r="F541" t="s">
        <v>55</v>
      </c>
      <c r="G541" t="s">
        <v>391</v>
      </c>
      <c r="H541" t="s">
        <v>55</v>
      </c>
      <c r="I541" t="s">
        <v>31</v>
      </c>
      <c r="J541" t="s">
        <v>401</v>
      </c>
      <c r="K541" t="s">
        <v>391</v>
      </c>
      <c r="L541">
        <v>0</v>
      </c>
      <c r="M541">
        <v>1</v>
      </c>
      <c r="N541" t="s">
        <v>33</v>
      </c>
      <c r="O541" t="s">
        <v>34</v>
      </c>
      <c r="P541">
        <v>1</v>
      </c>
      <c r="Q541" t="s">
        <v>35</v>
      </c>
      <c r="R541" t="s">
        <v>36</v>
      </c>
      <c r="S541">
        <v>23</v>
      </c>
      <c r="T541" t="s">
        <v>164</v>
      </c>
      <c r="U541" t="s">
        <v>91</v>
      </c>
      <c r="V541" t="s">
        <v>389</v>
      </c>
      <c r="W541" t="s">
        <v>107</v>
      </c>
      <c r="X541" t="s">
        <v>41</v>
      </c>
      <c r="Y541" t="s">
        <v>33</v>
      </c>
      <c r="Z541" t="s">
        <v>33</v>
      </c>
      <c r="AA541" s="1"/>
    </row>
    <row r="542" spans="1:27" x14ac:dyDescent="0.3">
      <c r="A542">
        <v>980947</v>
      </c>
      <c r="B542" t="s">
        <v>530</v>
      </c>
      <c r="C542" s="1">
        <v>42488</v>
      </c>
      <c r="D542" t="s">
        <v>63</v>
      </c>
      <c r="E542" t="s">
        <v>64</v>
      </c>
      <c r="F542" t="s">
        <v>65</v>
      </c>
      <c r="G542" t="s">
        <v>30</v>
      </c>
      <c r="H542" t="s">
        <v>65</v>
      </c>
      <c r="I542" t="s">
        <v>31</v>
      </c>
      <c r="J542" t="s">
        <v>190</v>
      </c>
      <c r="K542" t="s">
        <v>65</v>
      </c>
      <c r="L542">
        <v>6</v>
      </c>
      <c r="M542">
        <v>0</v>
      </c>
      <c r="N542" t="s">
        <v>33</v>
      </c>
      <c r="O542" t="s">
        <v>58</v>
      </c>
      <c r="P542">
        <v>6</v>
      </c>
      <c r="Q542" t="s">
        <v>35</v>
      </c>
      <c r="R542" t="s">
        <v>36</v>
      </c>
      <c r="S542">
        <v>24</v>
      </c>
      <c r="T542" t="s">
        <v>331</v>
      </c>
      <c r="U542" t="s">
        <v>272</v>
      </c>
      <c r="V542" t="s">
        <v>366</v>
      </c>
      <c r="W542" t="s">
        <v>86</v>
      </c>
      <c r="X542" t="s">
        <v>291</v>
      </c>
      <c r="Y542" t="s">
        <v>33</v>
      </c>
      <c r="Z542" t="s">
        <v>33</v>
      </c>
      <c r="AA542" s="1"/>
    </row>
    <row r="543" spans="1:27" x14ac:dyDescent="0.3">
      <c r="A543">
        <v>980949</v>
      </c>
      <c r="B543" t="s">
        <v>530</v>
      </c>
      <c r="C543" s="1">
        <v>42489</v>
      </c>
      <c r="D543" t="s">
        <v>301</v>
      </c>
      <c r="E543" t="s">
        <v>336</v>
      </c>
      <c r="F543" t="s">
        <v>388</v>
      </c>
      <c r="G543" t="s">
        <v>391</v>
      </c>
      <c r="H543" t="s">
        <v>391</v>
      </c>
      <c r="I543" t="s">
        <v>31</v>
      </c>
      <c r="J543" t="s">
        <v>195</v>
      </c>
      <c r="K543" t="s">
        <v>391</v>
      </c>
      <c r="L543">
        <v>3</v>
      </c>
      <c r="M543">
        <v>0</v>
      </c>
      <c r="N543" t="s">
        <v>33</v>
      </c>
      <c r="O543" t="s">
        <v>58</v>
      </c>
      <c r="P543">
        <v>3</v>
      </c>
      <c r="Q543" t="s">
        <v>35</v>
      </c>
      <c r="R543" t="s">
        <v>36</v>
      </c>
      <c r="S543">
        <v>25</v>
      </c>
      <c r="T543" t="s">
        <v>372</v>
      </c>
      <c r="U543" t="s">
        <v>305</v>
      </c>
      <c r="V543" t="s">
        <v>323</v>
      </c>
      <c r="W543" t="s">
        <v>327</v>
      </c>
      <c r="X543" t="s">
        <v>375</v>
      </c>
      <c r="Y543" t="s">
        <v>33</v>
      </c>
      <c r="Z543" t="s">
        <v>33</v>
      </c>
      <c r="AA543" s="1"/>
    </row>
    <row r="544" spans="1:27" x14ac:dyDescent="0.3">
      <c r="A544">
        <v>980951</v>
      </c>
      <c r="B544" t="s">
        <v>530</v>
      </c>
      <c r="C544" s="1">
        <v>42490</v>
      </c>
      <c r="D544" t="s">
        <v>53</v>
      </c>
      <c r="E544" t="s">
        <v>54</v>
      </c>
      <c r="F544" t="s">
        <v>55</v>
      </c>
      <c r="G544" t="s">
        <v>30</v>
      </c>
      <c r="H544" t="s">
        <v>30</v>
      </c>
      <c r="I544" t="s">
        <v>31</v>
      </c>
      <c r="J544" t="s">
        <v>402</v>
      </c>
      <c r="K544" t="s">
        <v>55</v>
      </c>
      <c r="L544">
        <v>0</v>
      </c>
      <c r="M544">
        <v>27</v>
      </c>
      <c r="N544" t="s">
        <v>33</v>
      </c>
      <c r="O544" t="s">
        <v>34</v>
      </c>
      <c r="P544">
        <v>27</v>
      </c>
      <c r="Q544" t="s">
        <v>35</v>
      </c>
      <c r="R544" t="s">
        <v>36</v>
      </c>
      <c r="S544">
        <v>26</v>
      </c>
      <c r="T544" t="s">
        <v>218</v>
      </c>
      <c r="U544" t="s">
        <v>164</v>
      </c>
      <c r="V544" t="s">
        <v>389</v>
      </c>
      <c r="W544" t="s">
        <v>91</v>
      </c>
      <c r="X544" t="s">
        <v>41</v>
      </c>
      <c r="Y544" t="s">
        <v>33</v>
      </c>
      <c r="Z544" t="s">
        <v>33</v>
      </c>
      <c r="AA544" s="1"/>
    </row>
    <row r="545" spans="1:27" x14ac:dyDescent="0.3">
      <c r="A545">
        <v>980953</v>
      </c>
      <c r="B545" t="s">
        <v>530</v>
      </c>
      <c r="C545" s="1">
        <v>42490</v>
      </c>
      <c r="D545" t="s">
        <v>83</v>
      </c>
      <c r="E545" t="s">
        <v>84</v>
      </c>
      <c r="F545" t="s">
        <v>326</v>
      </c>
      <c r="G545" t="s">
        <v>29</v>
      </c>
      <c r="H545" t="s">
        <v>29</v>
      </c>
      <c r="I545" t="s">
        <v>31</v>
      </c>
      <c r="J545" t="s">
        <v>232</v>
      </c>
      <c r="K545" t="s">
        <v>326</v>
      </c>
      <c r="L545">
        <v>0</v>
      </c>
      <c r="M545">
        <v>15</v>
      </c>
      <c r="N545" t="s">
        <v>33</v>
      </c>
      <c r="O545" t="s">
        <v>34</v>
      </c>
      <c r="P545">
        <v>15</v>
      </c>
      <c r="Q545" t="s">
        <v>35</v>
      </c>
      <c r="R545" t="s">
        <v>36</v>
      </c>
      <c r="S545">
        <v>27</v>
      </c>
      <c r="T545" t="s">
        <v>107</v>
      </c>
      <c r="U545" t="s">
        <v>170</v>
      </c>
      <c r="V545" t="s">
        <v>364</v>
      </c>
      <c r="W545" t="s">
        <v>139</v>
      </c>
      <c r="X545" t="s">
        <v>229</v>
      </c>
      <c r="Y545" t="s">
        <v>33</v>
      </c>
      <c r="Z545" t="s">
        <v>33</v>
      </c>
      <c r="AA545" s="1"/>
    </row>
    <row r="546" spans="1:27" x14ac:dyDescent="0.3">
      <c r="A546">
        <v>980955</v>
      </c>
      <c r="B546" t="s">
        <v>530</v>
      </c>
      <c r="C546" s="1">
        <v>42491</v>
      </c>
      <c r="D546" t="s">
        <v>393</v>
      </c>
      <c r="E546" t="s">
        <v>394</v>
      </c>
      <c r="F546" t="s">
        <v>391</v>
      </c>
      <c r="G546" t="s">
        <v>44</v>
      </c>
      <c r="H546" t="s">
        <v>391</v>
      </c>
      <c r="I546" t="s">
        <v>31</v>
      </c>
      <c r="J546" t="s">
        <v>368</v>
      </c>
      <c r="K546" t="s">
        <v>44</v>
      </c>
      <c r="L546">
        <v>0</v>
      </c>
      <c r="M546">
        <v>23</v>
      </c>
      <c r="N546" t="s">
        <v>33</v>
      </c>
      <c r="O546" t="s">
        <v>34</v>
      </c>
      <c r="P546">
        <v>23</v>
      </c>
      <c r="Q546" t="s">
        <v>35</v>
      </c>
      <c r="R546" t="s">
        <v>36</v>
      </c>
      <c r="S546">
        <v>28</v>
      </c>
      <c r="T546" t="s">
        <v>305</v>
      </c>
      <c r="U546" t="s">
        <v>323</v>
      </c>
      <c r="V546" t="s">
        <v>392</v>
      </c>
      <c r="W546" t="s">
        <v>372</v>
      </c>
      <c r="X546" t="s">
        <v>370</v>
      </c>
      <c r="Y546" t="s">
        <v>33</v>
      </c>
      <c r="Z546" t="s">
        <v>33</v>
      </c>
      <c r="AA546" s="1"/>
    </row>
    <row r="547" spans="1:27" x14ac:dyDescent="0.3">
      <c r="A547">
        <v>980957</v>
      </c>
      <c r="B547" t="s">
        <v>530</v>
      </c>
      <c r="C547" s="1">
        <v>42491</v>
      </c>
      <c r="D547" t="s">
        <v>301</v>
      </c>
      <c r="E547" t="s">
        <v>336</v>
      </c>
      <c r="F547" t="s">
        <v>388</v>
      </c>
      <c r="G547" t="s">
        <v>65</v>
      </c>
      <c r="H547" t="s">
        <v>65</v>
      </c>
      <c r="I547" t="s">
        <v>31</v>
      </c>
      <c r="J547" t="s">
        <v>190</v>
      </c>
      <c r="K547" t="s">
        <v>65</v>
      </c>
      <c r="L547">
        <v>8</v>
      </c>
      <c r="M547">
        <v>0</v>
      </c>
      <c r="N547" t="s">
        <v>33</v>
      </c>
      <c r="O547" t="s">
        <v>58</v>
      </c>
      <c r="P547">
        <v>8</v>
      </c>
      <c r="Q547" t="s">
        <v>35</v>
      </c>
      <c r="R547" t="s">
        <v>36</v>
      </c>
      <c r="S547">
        <v>29</v>
      </c>
      <c r="T547" t="s">
        <v>362</v>
      </c>
      <c r="U547" t="s">
        <v>272</v>
      </c>
      <c r="V547" t="s">
        <v>366</v>
      </c>
      <c r="W547" t="s">
        <v>331</v>
      </c>
      <c r="X547" t="s">
        <v>291</v>
      </c>
      <c r="Y547" t="s">
        <v>33</v>
      </c>
      <c r="Z547" t="s">
        <v>33</v>
      </c>
      <c r="AA547" s="1"/>
    </row>
    <row r="548" spans="1:27" x14ac:dyDescent="0.3">
      <c r="A548">
        <v>980959</v>
      </c>
      <c r="B548" t="s">
        <v>530</v>
      </c>
      <c r="C548" s="1">
        <v>42492</v>
      </c>
      <c r="D548" t="s">
        <v>27</v>
      </c>
      <c r="E548" t="s">
        <v>28</v>
      </c>
      <c r="F548" t="s">
        <v>29</v>
      </c>
      <c r="G548" t="s">
        <v>30</v>
      </c>
      <c r="H548" t="s">
        <v>30</v>
      </c>
      <c r="I548" t="s">
        <v>31</v>
      </c>
      <c r="J548" t="s">
        <v>376</v>
      </c>
      <c r="K548" t="s">
        <v>30</v>
      </c>
      <c r="L548">
        <v>5</v>
      </c>
      <c r="M548">
        <v>0</v>
      </c>
      <c r="N548" t="s">
        <v>33</v>
      </c>
      <c r="O548" t="s">
        <v>58</v>
      </c>
      <c r="P548">
        <v>5</v>
      </c>
      <c r="Q548" t="s">
        <v>35</v>
      </c>
      <c r="R548" t="s">
        <v>36</v>
      </c>
      <c r="S548">
        <v>30</v>
      </c>
      <c r="T548" t="s">
        <v>164</v>
      </c>
      <c r="U548" t="s">
        <v>91</v>
      </c>
      <c r="V548" t="s">
        <v>389</v>
      </c>
      <c r="W548" t="s">
        <v>267</v>
      </c>
      <c r="X548" t="s">
        <v>41</v>
      </c>
      <c r="Y548" t="s">
        <v>33</v>
      </c>
      <c r="Z548" t="s">
        <v>33</v>
      </c>
      <c r="AA548" s="1"/>
    </row>
    <row r="549" spans="1:27" x14ac:dyDescent="0.3">
      <c r="A549">
        <v>980961</v>
      </c>
      <c r="B549" t="s">
        <v>530</v>
      </c>
      <c r="C549" s="1">
        <v>42493</v>
      </c>
      <c r="D549" t="s">
        <v>393</v>
      </c>
      <c r="E549" t="s">
        <v>394</v>
      </c>
      <c r="F549" t="s">
        <v>391</v>
      </c>
      <c r="G549" t="s">
        <v>55</v>
      </c>
      <c r="H549" t="s">
        <v>55</v>
      </c>
      <c r="I549" t="s">
        <v>31</v>
      </c>
      <c r="J549" t="s">
        <v>403</v>
      </c>
      <c r="K549" t="s">
        <v>55</v>
      </c>
      <c r="L549">
        <v>8</v>
      </c>
      <c r="M549">
        <v>0</v>
      </c>
      <c r="N549" t="s">
        <v>33</v>
      </c>
      <c r="O549" t="s">
        <v>58</v>
      </c>
      <c r="P549">
        <v>8</v>
      </c>
      <c r="Q549" t="s">
        <v>35</v>
      </c>
      <c r="R549" t="s">
        <v>36</v>
      </c>
      <c r="S549">
        <v>31</v>
      </c>
      <c r="T549" t="s">
        <v>372</v>
      </c>
      <c r="U549" t="s">
        <v>305</v>
      </c>
      <c r="V549" t="s">
        <v>392</v>
      </c>
      <c r="W549" t="s">
        <v>327</v>
      </c>
      <c r="X549" t="s">
        <v>370</v>
      </c>
      <c r="Y549" t="s">
        <v>33</v>
      </c>
      <c r="Z549" t="s">
        <v>33</v>
      </c>
      <c r="AA549" s="1"/>
    </row>
    <row r="550" spans="1:27" x14ac:dyDescent="0.3">
      <c r="A550">
        <v>980963</v>
      </c>
      <c r="B550" t="s">
        <v>530</v>
      </c>
      <c r="C550" s="1">
        <v>42494</v>
      </c>
      <c r="D550" t="s">
        <v>71</v>
      </c>
      <c r="E550" t="s">
        <v>72</v>
      </c>
      <c r="F550" t="s">
        <v>30</v>
      </c>
      <c r="G550" t="s">
        <v>44</v>
      </c>
      <c r="H550" t="s">
        <v>44</v>
      </c>
      <c r="I550" t="s">
        <v>31</v>
      </c>
      <c r="J550" t="s">
        <v>376</v>
      </c>
      <c r="K550" t="s">
        <v>30</v>
      </c>
      <c r="L550">
        <v>0</v>
      </c>
      <c r="M550">
        <v>7</v>
      </c>
      <c r="N550" t="s">
        <v>33</v>
      </c>
      <c r="O550" t="s">
        <v>34</v>
      </c>
      <c r="P550">
        <v>7</v>
      </c>
      <c r="Q550" t="s">
        <v>35</v>
      </c>
      <c r="R550" t="s">
        <v>36</v>
      </c>
      <c r="S550">
        <v>32</v>
      </c>
      <c r="T550" t="s">
        <v>107</v>
      </c>
      <c r="U550" t="s">
        <v>170</v>
      </c>
      <c r="V550" t="s">
        <v>364</v>
      </c>
      <c r="W550" t="s">
        <v>139</v>
      </c>
      <c r="X550" t="s">
        <v>400</v>
      </c>
      <c r="Y550" t="s">
        <v>33</v>
      </c>
      <c r="Z550" t="s">
        <v>33</v>
      </c>
      <c r="AA550" s="1"/>
    </row>
    <row r="551" spans="1:27" x14ac:dyDescent="0.3">
      <c r="A551">
        <v>980965</v>
      </c>
      <c r="B551" t="s">
        <v>530</v>
      </c>
      <c r="C551" s="1">
        <v>42495</v>
      </c>
      <c r="D551" t="s">
        <v>53</v>
      </c>
      <c r="E551" t="s">
        <v>54</v>
      </c>
      <c r="F551" t="s">
        <v>55</v>
      </c>
      <c r="G551" t="s">
        <v>388</v>
      </c>
      <c r="H551" t="s">
        <v>388</v>
      </c>
      <c r="I551" t="s">
        <v>31</v>
      </c>
      <c r="J551" t="s">
        <v>296</v>
      </c>
      <c r="K551" t="s">
        <v>388</v>
      </c>
      <c r="L551">
        <v>7</v>
      </c>
      <c r="M551">
        <v>0</v>
      </c>
      <c r="N551" t="s">
        <v>33</v>
      </c>
      <c r="O551" t="s">
        <v>58</v>
      </c>
      <c r="P551">
        <v>7</v>
      </c>
      <c r="Q551" t="s">
        <v>35</v>
      </c>
      <c r="R551" t="s">
        <v>36</v>
      </c>
      <c r="S551">
        <v>33</v>
      </c>
      <c r="T551" t="s">
        <v>86</v>
      </c>
      <c r="U551" t="s">
        <v>272</v>
      </c>
      <c r="V551" t="s">
        <v>366</v>
      </c>
      <c r="W551" t="s">
        <v>362</v>
      </c>
      <c r="X551" t="s">
        <v>291</v>
      </c>
      <c r="Y551" t="s">
        <v>33</v>
      </c>
      <c r="Z551" t="s">
        <v>33</v>
      </c>
      <c r="AA551" s="1"/>
    </row>
    <row r="552" spans="1:27" x14ac:dyDescent="0.3">
      <c r="A552">
        <v>980967</v>
      </c>
      <c r="B552" t="s">
        <v>530</v>
      </c>
      <c r="C552" s="1">
        <v>42496</v>
      </c>
      <c r="D552" t="s">
        <v>83</v>
      </c>
      <c r="E552" t="s">
        <v>84</v>
      </c>
      <c r="F552" t="s">
        <v>326</v>
      </c>
      <c r="G552" t="s">
        <v>391</v>
      </c>
      <c r="H552" t="s">
        <v>326</v>
      </c>
      <c r="I552" t="s">
        <v>31</v>
      </c>
      <c r="J552" t="s">
        <v>361</v>
      </c>
      <c r="K552" t="s">
        <v>326</v>
      </c>
      <c r="L552">
        <v>5</v>
      </c>
      <c r="M552">
        <v>0</v>
      </c>
      <c r="N552" t="s">
        <v>33</v>
      </c>
      <c r="O552" t="s">
        <v>58</v>
      </c>
      <c r="P552">
        <v>5</v>
      </c>
      <c r="Q552" t="s">
        <v>35</v>
      </c>
      <c r="R552" t="s">
        <v>36</v>
      </c>
      <c r="S552">
        <v>34</v>
      </c>
      <c r="T552" t="s">
        <v>164</v>
      </c>
      <c r="U552" t="s">
        <v>91</v>
      </c>
      <c r="V552" t="s">
        <v>389</v>
      </c>
      <c r="W552" t="s">
        <v>218</v>
      </c>
      <c r="X552" t="s">
        <v>41</v>
      </c>
      <c r="Y552" t="s">
        <v>33</v>
      </c>
      <c r="Z552" t="s">
        <v>33</v>
      </c>
      <c r="AA552" s="1"/>
    </row>
    <row r="553" spans="1:27" x14ac:dyDescent="0.3">
      <c r="A553">
        <v>980969</v>
      </c>
      <c r="B553" t="s">
        <v>530</v>
      </c>
      <c r="C553" s="1">
        <v>42497</v>
      </c>
      <c r="D553" t="s">
        <v>27</v>
      </c>
      <c r="E553" t="s">
        <v>28</v>
      </c>
      <c r="F553" t="s">
        <v>29</v>
      </c>
      <c r="G553" t="s">
        <v>388</v>
      </c>
      <c r="H553" t="s">
        <v>29</v>
      </c>
      <c r="I553" t="s">
        <v>31</v>
      </c>
      <c r="J553" t="s">
        <v>274</v>
      </c>
      <c r="K553" t="s">
        <v>29</v>
      </c>
      <c r="L553">
        <v>7</v>
      </c>
      <c r="M553">
        <v>0</v>
      </c>
      <c r="N553" t="s">
        <v>33</v>
      </c>
      <c r="O553" t="s">
        <v>58</v>
      </c>
      <c r="P553">
        <v>7</v>
      </c>
      <c r="Q553" t="s">
        <v>35</v>
      </c>
      <c r="R553" t="s">
        <v>36</v>
      </c>
      <c r="S553">
        <v>35</v>
      </c>
      <c r="T553" t="s">
        <v>372</v>
      </c>
      <c r="U553" t="s">
        <v>305</v>
      </c>
      <c r="V553" t="s">
        <v>392</v>
      </c>
      <c r="W553" t="s">
        <v>327</v>
      </c>
      <c r="X553" t="s">
        <v>375</v>
      </c>
      <c r="Y553" t="s">
        <v>33</v>
      </c>
      <c r="Z553" t="s">
        <v>33</v>
      </c>
      <c r="AA553" s="1"/>
    </row>
    <row r="554" spans="1:27" x14ac:dyDescent="0.3">
      <c r="A554">
        <v>980971</v>
      </c>
      <c r="B554" t="s">
        <v>530</v>
      </c>
      <c r="C554" s="1">
        <v>42497</v>
      </c>
      <c r="D554" t="s">
        <v>42</v>
      </c>
      <c r="E554" t="s">
        <v>390</v>
      </c>
      <c r="F554" t="s">
        <v>44</v>
      </c>
      <c r="G554" t="s">
        <v>55</v>
      </c>
      <c r="H554" t="s">
        <v>55</v>
      </c>
      <c r="I554" t="s">
        <v>31</v>
      </c>
      <c r="J554" t="s">
        <v>404</v>
      </c>
      <c r="K554" t="s">
        <v>44</v>
      </c>
      <c r="L554">
        <v>0</v>
      </c>
      <c r="M554">
        <v>9</v>
      </c>
      <c r="N554" t="s">
        <v>33</v>
      </c>
      <c r="O554" t="s">
        <v>34</v>
      </c>
      <c r="P554">
        <v>9</v>
      </c>
      <c r="Q554" t="s">
        <v>35</v>
      </c>
      <c r="R554" t="s">
        <v>36</v>
      </c>
      <c r="S554">
        <v>36</v>
      </c>
      <c r="T554" t="s">
        <v>170</v>
      </c>
      <c r="U554" t="s">
        <v>139</v>
      </c>
      <c r="V554" t="s">
        <v>364</v>
      </c>
      <c r="W554" t="s">
        <v>107</v>
      </c>
      <c r="X554" t="s">
        <v>229</v>
      </c>
      <c r="Y554" t="s">
        <v>33</v>
      </c>
      <c r="Z554" t="s">
        <v>33</v>
      </c>
      <c r="AA554" s="1"/>
    </row>
    <row r="555" spans="1:27" x14ac:dyDescent="0.3">
      <c r="A555">
        <v>980973</v>
      </c>
      <c r="B555" t="s">
        <v>530</v>
      </c>
      <c r="C555" s="1">
        <v>42498</v>
      </c>
      <c r="D555" t="s">
        <v>298</v>
      </c>
      <c r="E555" t="s">
        <v>299</v>
      </c>
      <c r="F555" t="s">
        <v>65</v>
      </c>
      <c r="G555" t="s">
        <v>326</v>
      </c>
      <c r="H555" t="s">
        <v>65</v>
      </c>
      <c r="I555" t="s">
        <v>31</v>
      </c>
      <c r="J555" t="s">
        <v>118</v>
      </c>
      <c r="K555" t="s">
        <v>326</v>
      </c>
      <c r="L555">
        <v>0</v>
      </c>
      <c r="M555">
        <v>85</v>
      </c>
      <c r="N555" t="s">
        <v>33</v>
      </c>
      <c r="O555" t="s">
        <v>34</v>
      </c>
      <c r="P555">
        <v>85</v>
      </c>
      <c r="Q555" t="s">
        <v>35</v>
      </c>
      <c r="R555" t="s">
        <v>36</v>
      </c>
      <c r="S555">
        <v>37</v>
      </c>
      <c r="T555" t="s">
        <v>91</v>
      </c>
      <c r="U555" t="s">
        <v>86</v>
      </c>
      <c r="V555" t="s">
        <v>366</v>
      </c>
      <c r="W555" t="s">
        <v>331</v>
      </c>
      <c r="X555" t="s">
        <v>291</v>
      </c>
      <c r="Y555" t="s">
        <v>33</v>
      </c>
      <c r="Z555" t="s">
        <v>33</v>
      </c>
      <c r="AA555" s="1"/>
    </row>
    <row r="556" spans="1:27" x14ac:dyDescent="0.3">
      <c r="A556">
        <v>980975</v>
      </c>
      <c r="B556" t="s">
        <v>530</v>
      </c>
      <c r="C556" s="1">
        <v>42498</v>
      </c>
      <c r="D556" t="s">
        <v>71</v>
      </c>
      <c r="E556" t="s">
        <v>72</v>
      </c>
      <c r="F556" t="s">
        <v>30</v>
      </c>
      <c r="G556" t="s">
        <v>391</v>
      </c>
      <c r="H556" t="s">
        <v>391</v>
      </c>
      <c r="I556" t="s">
        <v>31</v>
      </c>
      <c r="J556" t="s">
        <v>138</v>
      </c>
      <c r="K556" t="s">
        <v>391</v>
      </c>
      <c r="L556">
        <v>5</v>
      </c>
      <c r="M556">
        <v>0</v>
      </c>
      <c r="N556" t="s">
        <v>33</v>
      </c>
      <c r="O556" t="s">
        <v>58</v>
      </c>
      <c r="P556">
        <v>5</v>
      </c>
      <c r="Q556" t="s">
        <v>35</v>
      </c>
      <c r="R556" t="s">
        <v>36</v>
      </c>
      <c r="S556">
        <v>38</v>
      </c>
      <c r="T556" t="s">
        <v>164</v>
      </c>
      <c r="U556" t="s">
        <v>272</v>
      </c>
      <c r="V556" t="s">
        <v>218</v>
      </c>
      <c r="W556" t="s">
        <v>267</v>
      </c>
      <c r="X556" t="s">
        <v>41</v>
      </c>
      <c r="Y556" t="s">
        <v>33</v>
      </c>
      <c r="Z556" t="s">
        <v>33</v>
      </c>
      <c r="AA556" s="1"/>
    </row>
    <row r="557" spans="1:27" x14ac:dyDescent="0.3">
      <c r="A557">
        <v>980977</v>
      </c>
      <c r="B557" t="s">
        <v>530</v>
      </c>
      <c r="C557" s="1">
        <v>42499</v>
      </c>
      <c r="D557" t="s">
        <v>42</v>
      </c>
      <c r="E557" t="s">
        <v>390</v>
      </c>
      <c r="F557" t="s">
        <v>44</v>
      </c>
      <c r="G557" t="s">
        <v>29</v>
      </c>
      <c r="H557" t="s">
        <v>44</v>
      </c>
      <c r="I557" t="s">
        <v>31</v>
      </c>
      <c r="J557" t="s">
        <v>81</v>
      </c>
      <c r="K557" t="s">
        <v>29</v>
      </c>
      <c r="L557">
        <v>0</v>
      </c>
      <c r="M557">
        <v>1</v>
      </c>
      <c r="N557" t="s">
        <v>33</v>
      </c>
      <c r="O557" t="s">
        <v>34</v>
      </c>
      <c r="P557">
        <v>1</v>
      </c>
      <c r="Q557" t="s">
        <v>35</v>
      </c>
      <c r="R557" t="s">
        <v>36</v>
      </c>
      <c r="S557">
        <v>39</v>
      </c>
      <c r="T557" t="s">
        <v>107</v>
      </c>
      <c r="U557" t="s">
        <v>170</v>
      </c>
      <c r="V557" t="s">
        <v>364</v>
      </c>
      <c r="W557" t="s">
        <v>139</v>
      </c>
      <c r="X557" t="s">
        <v>400</v>
      </c>
      <c r="Y557" t="s">
        <v>33</v>
      </c>
      <c r="Z557" t="s">
        <v>33</v>
      </c>
      <c r="AA557" s="1"/>
    </row>
    <row r="558" spans="1:27" x14ac:dyDescent="0.3">
      <c r="A558">
        <v>980979</v>
      </c>
      <c r="B558" t="s">
        <v>530</v>
      </c>
      <c r="C558" s="1">
        <v>42500</v>
      </c>
      <c r="D558" t="s">
        <v>298</v>
      </c>
      <c r="E558" t="s">
        <v>299</v>
      </c>
      <c r="F558" t="s">
        <v>388</v>
      </c>
      <c r="G558" t="s">
        <v>326</v>
      </c>
      <c r="H558" t="s">
        <v>326</v>
      </c>
      <c r="I558" t="s">
        <v>46</v>
      </c>
      <c r="J558" t="s">
        <v>405</v>
      </c>
      <c r="K558" t="s">
        <v>326</v>
      </c>
      <c r="L558">
        <v>0</v>
      </c>
      <c r="M558">
        <v>4</v>
      </c>
      <c r="N558" t="s">
        <v>33</v>
      </c>
      <c r="O558" t="s">
        <v>34</v>
      </c>
      <c r="P558">
        <v>4</v>
      </c>
      <c r="Q558" t="s">
        <v>35</v>
      </c>
      <c r="R558" t="s">
        <v>36</v>
      </c>
      <c r="S558">
        <v>40</v>
      </c>
      <c r="T558" t="s">
        <v>372</v>
      </c>
      <c r="U558" t="s">
        <v>323</v>
      </c>
      <c r="V558" t="s">
        <v>392</v>
      </c>
      <c r="W558" t="s">
        <v>305</v>
      </c>
      <c r="X558" t="s">
        <v>396</v>
      </c>
      <c r="Y558" t="s">
        <v>33</v>
      </c>
      <c r="Z558" t="s">
        <v>33</v>
      </c>
      <c r="AA558" s="1"/>
    </row>
    <row r="559" spans="1:27" x14ac:dyDescent="0.3">
      <c r="A559">
        <v>980981</v>
      </c>
      <c r="B559" t="s">
        <v>530</v>
      </c>
      <c r="C559" s="1">
        <v>42501</v>
      </c>
      <c r="D559" t="s">
        <v>27</v>
      </c>
      <c r="E559" t="s">
        <v>28</v>
      </c>
      <c r="F559" t="s">
        <v>29</v>
      </c>
      <c r="G559" t="s">
        <v>65</v>
      </c>
      <c r="H559" t="s">
        <v>65</v>
      </c>
      <c r="I559" t="s">
        <v>31</v>
      </c>
      <c r="J559" t="s">
        <v>406</v>
      </c>
      <c r="K559" t="s">
        <v>65</v>
      </c>
      <c r="L559">
        <v>6</v>
      </c>
      <c r="M559">
        <v>0</v>
      </c>
      <c r="N559" t="s">
        <v>33</v>
      </c>
      <c r="O559" t="s">
        <v>58</v>
      </c>
      <c r="P559">
        <v>6</v>
      </c>
      <c r="Q559" t="s">
        <v>35</v>
      </c>
      <c r="R559" t="s">
        <v>36</v>
      </c>
      <c r="S559">
        <v>41</v>
      </c>
      <c r="T559" t="s">
        <v>362</v>
      </c>
      <c r="U559" t="s">
        <v>86</v>
      </c>
      <c r="V559" t="s">
        <v>366</v>
      </c>
      <c r="W559" t="s">
        <v>272</v>
      </c>
      <c r="X559" t="s">
        <v>291</v>
      </c>
      <c r="Y559" t="s">
        <v>33</v>
      </c>
      <c r="Z559" t="s">
        <v>33</v>
      </c>
      <c r="AA559" s="1"/>
    </row>
    <row r="560" spans="1:27" x14ac:dyDescent="0.3">
      <c r="A560">
        <v>980983</v>
      </c>
      <c r="B560" t="s">
        <v>530</v>
      </c>
      <c r="C560" s="1">
        <v>42502</v>
      </c>
      <c r="D560" t="s">
        <v>83</v>
      </c>
      <c r="E560" t="s">
        <v>84</v>
      </c>
      <c r="F560" t="s">
        <v>326</v>
      </c>
      <c r="G560" t="s">
        <v>55</v>
      </c>
      <c r="H560" t="s">
        <v>55</v>
      </c>
      <c r="I560" t="s">
        <v>31</v>
      </c>
      <c r="J560" t="s">
        <v>401</v>
      </c>
      <c r="K560" t="s">
        <v>55</v>
      </c>
      <c r="L560">
        <v>7</v>
      </c>
      <c r="M560">
        <v>0</v>
      </c>
      <c r="N560" t="s">
        <v>33</v>
      </c>
      <c r="O560" t="s">
        <v>58</v>
      </c>
      <c r="P560">
        <v>7</v>
      </c>
      <c r="Q560" t="s">
        <v>35</v>
      </c>
      <c r="R560" t="s">
        <v>36</v>
      </c>
      <c r="S560">
        <v>42</v>
      </c>
      <c r="T560" t="s">
        <v>267</v>
      </c>
      <c r="U560" t="s">
        <v>164</v>
      </c>
      <c r="V560" t="s">
        <v>389</v>
      </c>
      <c r="W560" t="s">
        <v>218</v>
      </c>
      <c r="X560" t="s">
        <v>41</v>
      </c>
      <c r="Y560" t="s">
        <v>33</v>
      </c>
      <c r="Z560" t="s">
        <v>33</v>
      </c>
      <c r="AA560" s="1"/>
    </row>
    <row r="561" spans="1:27" x14ac:dyDescent="0.3">
      <c r="A561">
        <v>980985</v>
      </c>
      <c r="B561" t="s">
        <v>530</v>
      </c>
      <c r="C561" s="1">
        <v>42503</v>
      </c>
      <c r="D561" t="s">
        <v>298</v>
      </c>
      <c r="E561" t="s">
        <v>299</v>
      </c>
      <c r="F561" t="s">
        <v>65</v>
      </c>
      <c r="G561" t="s">
        <v>44</v>
      </c>
      <c r="H561" t="s">
        <v>65</v>
      </c>
      <c r="I561" t="s">
        <v>46</v>
      </c>
      <c r="J561" t="s">
        <v>404</v>
      </c>
      <c r="K561" t="s">
        <v>44</v>
      </c>
      <c r="L561">
        <v>7</v>
      </c>
      <c r="M561">
        <v>0</v>
      </c>
      <c r="N561" t="s">
        <v>33</v>
      </c>
      <c r="O561" t="s">
        <v>58</v>
      </c>
      <c r="P561">
        <v>7</v>
      </c>
      <c r="Q561" t="s">
        <v>35</v>
      </c>
      <c r="R561" t="s">
        <v>36</v>
      </c>
      <c r="S561">
        <v>43</v>
      </c>
      <c r="T561" t="s">
        <v>170</v>
      </c>
      <c r="U561" t="s">
        <v>139</v>
      </c>
      <c r="V561" t="s">
        <v>364</v>
      </c>
      <c r="W561" t="s">
        <v>107</v>
      </c>
      <c r="X561" t="s">
        <v>229</v>
      </c>
      <c r="Y561" t="s">
        <v>33</v>
      </c>
      <c r="Z561" t="s">
        <v>33</v>
      </c>
      <c r="AA561" s="1"/>
    </row>
    <row r="562" spans="1:27" x14ac:dyDescent="0.3">
      <c r="A562">
        <v>980987</v>
      </c>
      <c r="B562" t="s">
        <v>530</v>
      </c>
      <c r="C562" s="1">
        <v>42504</v>
      </c>
      <c r="D562" t="s">
        <v>27</v>
      </c>
      <c r="E562" t="s">
        <v>28</v>
      </c>
      <c r="F562" t="s">
        <v>29</v>
      </c>
      <c r="G562" t="s">
        <v>391</v>
      </c>
      <c r="H562" t="s">
        <v>391</v>
      </c>
      <c r="I562" t="s">
        <v>31</v>
      </c>
      <c r="J562" t="s">
        <v>165</v>
      </c>
      <c r="K562" t="s">
        <v>29</v>
      </c>
      <c r="L562">
        <v>0</v>
      </c>
      <c r="M562">
        <v>144</v>
      </c>
      <c r="N562" t="s">
        <v>33</v>
      </c>
      <c r="O562" t="s">
        <v>34</v>
      </c>
      <c r="P562">
        <v>144</v>
      </c>
      <c r="Q562" t="s">
        <v>35</v>
      </c>
      <c r="R562" t="s">
        <v>36</v>
      </c>
      <c r="S562">
        <v>44</v>
      </c>
      <c r="T562" t="s">
        <v>362</v>
      </c>
      <c r="U562" t="s">
        <v>323</v>
      </c>
      <c r="V562" t="s">
        <v>366</v>
      </c>
      <c r="W562" t="s">
        <v>86</v>
      </c>
      <c r="X562" t="s">
        <v>291</v>
      </c>
      <c r="Y562" t="s">
        <v>33</v>
      </c>
      <c r="Z562" t="s">
        <v>33</v>
      </c>
      <c r="AA562" s="1"/>
    </row>
    <row r="563" spans="1:27" x14ac:dyDescent="0.3">
      <c r="A563">
        <v>980989</v>
      </c>
      <c r="B563" t="s">
        <v>530</v>
      </c>
      <c r="C563" s="1">
        <v>42504</v>
      </c>
      <c r="D563" t="s">
        <v>71</v>
      </c>
      <c r="E563" t="s">
        <v>72</v>
      </c>
      <c r="F563" t="s">
        <v>30</v>
      </c>
      <c r="G563" t="s">
        <v>388</v>
      </c>
      <c r="H563" t="s">
        <v>388</v>
      </c>
      <c r="I563" t="s">
        <v>46</v>
      </c>
      <c r="J563" t="s">
        <v>92</v>
      </c>
      <c r="K563" t="s">
        <v>30</v>
      </c>
      <c r="L563">
        <v>8</v>
      </c>
      <c r="M563">
        <v>0</v>
      </c>
      <c r="N563" t="s">
        <v>33</v>
      </c>
      <c r="O563" t="s">
        <v>58</v>
      </c>
      <c r="P563">
        <v>8</v>
      </c>
      <c r="Q563" t="s">
        <v>35</v>
      </c>
      <c r="R563" t="s">
        <v>36</v>
      </c>
      <c r="S563">
        <v>45</v>
      </c>
      <c r="T563" t="s">
        <v>327</v>
      </c>
      <c r="U563" t="s">
        <v>305</v>
      </c>
      <c r="V563" t="s">
        <v>392</v>
      </c>
      <c r="W563" t="s">
        <v>372</v>
      </c>
      <c r="X563" t="s">
        <v>375</v>
      </c>
      <c r="Y563" t="s">
        <v>33</v>
      </c>
      <c r="Z563" t="s">
        <v>128</v>
      </c>
      <c r="AA563" s="1"/>
    </row>
    <row r="564" spans="1:27" x14ac:dyDescent="0.3">
      <c r="A564">
        <v>980991</v>
      </c>
      <c r="B564" t="s">
        <v>530</v>
      </c>
      <c r="C564" s="1">
        <v>42505</v>
      </c>
      <c r="D564" t="s">
        <v>42</v>
      </c>
      <c r="E564" t="s">
        <v>390</v>
      </c>
      <c r="F564" t="s">
        <v>44</v>
      </c>
      <c r="G564" t="s">
        <v>326</v>
      </c>
      <c r="H564" t="s">
        <v>44</v>
      </c>
      <c r="I564" t="s">
        <v>46</v>
      </c>
      <c r="J564" t="s">
        <v>407</v>
      </c>
      <c r="K564" t="s">
        <v>326</v>
      </c>
      <c r="L564">
        <v>7</v>
      </c>
      <c r="M564">
        <v>0</v>
      </c>
      <c r="N564" t="s">
        <v>33</v>
      </c>
      <c r="O564" t="s">
        <v>58</v>
      </c>
      <c r="P564">
        <v>7</v>
      </c>
      <c r="Q564" t="s">
        <v>35</v>
      </c>
      <c r="R564" t="s">
        <v>36</v>
      </c>
      <c r="S564">
        <v>46</v>
      </c>
      <c r="T564" t="s">
        <v>218</v>
      </c>
      <c r="U564" t="s">
        <v>164</v>
      </c>
      <c r="V564" t="s">
        <v>389</v>
      </c>
      <c r="W564" t="s">
        <v>267</v>
      </c>
      <c r="X564" t="s">
        <v>370</v>
      </c>
      <c r="Y564" t="s">
        <v>33</v>
      </c>
      <c r="Z564" t="s">
        <v>33</v>
      </c>
      <c r="AA564" s="1"/>
    </row>
    <row r="565" spans="1:27" x14ac:dyDescent="0.3">
      <c r="A565">
        <v>980993</v>
      </c>
      <c r="B565" t="s">
        <v>530</v>
      </c>
      <c r="C565" s="1">
        <v>42505</v>
      </c>
      <c r="D565" t="s">
        <v>298</v>
      </c>
      <c r="E565" t="s">
        <v>299</v>
      </c>
      <c r="F565" t="s">
        <v>65</v>
      </c>
      <c r="G565" t="s">
        <v>55</v>
      </c>
      <c r="H565" t="s">
        <v>55</v>
      </c>
      <c r="I565" t="s">
        <v>31</v>
      </c>
      <c r="J565" t="s">
        <v>406</v>
      </c>
      <c r="K565" t="s">
        <v>65</v>
      </c>
      <c r="L565">
        <v>0</v>
      </c>
      <c r="M565">
        <v>80</v>
      </c>
      <c r="N565" t="s">
        <v>33</v>
      </c>
      <c r="O565" t="s">
        <v>34</v>
      </c>
      <c r="P565">
        <v>80</v>
      </c>
      <c r="Q565" t="s">
        <v>35</v>
      </c>
      <c r="R565" t="s">
        <v>36</v>
      </c>
      <c r="S565">
        <v>47</v>
      </c>
      <c r="T565" t="s">
        <v>331</v>
      </c>
      <c r="U565" t="s">
        <v>139</v>
      </c>
      <c r="V565" t="s">
        <v>364</v>
      </c>
      <c r="W565" t="s">
        <v>107</v>
      </c>
      <c r="X565" t="s">
        <v>400</v>
      </c>
      <c r="Y565" t="s">
        <v>33</v>
      </c>
      <c r="Z565" t="s">
        <v>33</v>
      </c>
      <c r="AA565" s="1"/>
    </row>
    <row r="566" spans="1:27" x14ac:dyDescent="0.3">
      <c r="A566">
        <v>980995</v>
      </c>
      <c r="B566" t="s">
        <v>530</v>
      </c>
      <c r="C566" s="1">
        <v>42506</v>
      </c>
      <c r="D566" t="s">
        <v>71</v>
      </c>
      <c r="E566" t="s">
        <v>72</v>
      </c>
      <c r="F566" t="s">
        <v>30</v>
      </c>
      <c r="G566" t="s">
        <v>29</v>
      </c>
      <c r="H566" t="s">
        <v>29</v>
      </c>
      <c r="I566" t="s">
        <v>31</v>
      </c>
      <c r="J566" t="s">
        <v>274</v>
      </c>
      <c r="K566" t="s">
        <v>29</v>
      </c>
      <c r="L566">
        <v>9</v>
      </c>
      <c r="M566">
        <v>0</v>
      </c>
      <c r="N566" t="s">
        <v>33</v>
      </c>
      <c r="O566" t="s">
        <v>58</v>
      </c>
      <c r="P566">
        <v>9</v>
      </c>
      <c r="Q566" t="s">
        <v>35</v>
      </c>
      <c r="R566" t="s">
        <v>36</v>
      </c>
      <c r="S566">
        <v>48</v>
      </c>
      <c r="T566" t="s">
        <v>372</v>
      </c>
      <c r="U566" t="s">
        <v>327</v>
      </c>
      <c r="V566" t="s">
        <v>392</v>
      </c>
      <c r="W566" t="s">
        <v>305</v>
      </c>
      <c r="X566" t="s">
        <v>375</v>
      </c>
      <c r="Y566" t="s">
        <v>33</v>
      </c>
      <c r="Z566" t="s">
        <v>33</v>
      </c>
      <c r="AA566" s="1"/>
    </row>
    <row r="567" spans="1:27" x14ac:dyDescent="0.3">
      <c r="A567">
        <v>980997</v>
      </c>
      <c r="B567" t="s">
        <v>530</v>
      </c>
      <c r="C567" s="1">
        <v>42507</v>
      </c>
      <c r="D567" t="s">
        <v>298</v>
      </c>
      <c r="E567" t="s">
        <v>299</v>
      </c>
      <c r="F567" t="s">
        <v>388</v>
      </c>
      <c r="G567" t="s">
        <v>55</v>
      </c>
      <c r="H567" t="s">
        <v>388</v>
      </c>
      <c r="I567" t="s">
        <v>31</v>
      </c>
      <c r="J567" t="s">
        <v>399</v>
      </c>
      <c r="K567" t="s">
        <v>388</v>
      </c>
      <c r="L567">
        <v>0</v>
      </c>
      <c r="M567">
        <v>19</v>
      </c>
      <c r="N567" t="s">
        <v>33</v>
      </c>
      <c r="O567" t="s">
        <v>34</v>
      </c>
      <c r="P567">
        <v>19</v>
      </c>
      <c r="Q567" t="s">
        <v>35</v>
      </c>
      <c r="R567" t="s">
        <v>36</v>
      </c>
      <c r="S567">
        <v>49</v>
      </c>
      <c r="T567" t="s">
        <v>331</v>
      </c>
      <c r="U567" t="s">
        <v>86</v>
      </c>
      <c r="V567" t="s">
        <v>366</v>
      </c>
      <c r="W567" t="s">
        <v>170</v>
      </c>
      <c r="X567" t="s">
        <v>229</v>
      </c>
      <c r="Y567" t="s">
        <v>33</v>
      </c>
      <c r="Z567" t="s">
        <v>128</v>
      </c>
      <c r="AA567" s="1"/>
    </row>
    <row r="568" spans="1:27" x14ac:dyDescent="0.3">
      <c r="A568">
        <v>980999</v>
      </c>
      <c r="B568" t="s">
        <v>530</v>
      </c>
      <c r="C568" s="1">
        <v>42508</v>
      </c>
      <c r="D568" t="s">
        <v>27</v>
      </c>
      <c r="E568" t="s">
        <v>28</v>
      </c>
      <c r="F568" t="s">
        <v>29</v>
      </c>
      <c r="G568" t="s">
        <v>44</v>
      </c>
      <c r="H568" t="s">
        <v>44</v>
      </c>
      <c r="I568" t="s">
        <v>31</v>
      </c>
      <c r="J568" t="s">
        <v>274</v>
      </c>
      <c r="K568" t="s">
        <v>29</v>
      </c>
      <c r="L568">
        <v>0</v>
      </c>
      <c r="M568">
        <v>82</v>
      </c>
      <c r="N568" t="s">
        <v>33</v>
      </c>
      <c r="O568" t="s">
        <v>34</v>
      </c>
      <c r="P568">
        <v>82</v>
      </c>
      <c r="Q568" t="s">
        <v>35</v>
      </c>
      <c r="R568" t="s">
        <v>36</v>
      </c>
      <c r="S568">
        <v>50</v>
      </c>
      <c r="T568" t="s">
        <v>218</v>
      </c>
      <c r="U568" t="s">
        <v>164</v>
      </c>
      <c r="V568" t="s">
        <v>389</v>
      </c>
      <c r="W568" t="s">
        <v>267</v>
      </c>
      <c r="X568" t="s">
        <v>370</v>
      </c>
      <c r="Y568" t="s">
        <v>33</v>
      </c>
      <c r="Z568" t="s">
        <v>128</v>
      </c>
      <c r="AA568" s="1"/>
    </row>
    <row r="569" spans="1:27" x14ac:dyDescent="0.3">
      <c r="A569">
        <v>981001</v>
      </c>
      <c r="B569" t="s">
        <v>530</v>
      </c>
      <c r="C569" s="1">
        <v>42509</v>
      </c>
      <c r="D569" t="s">
        <v>408</v>
      </c>
      <c r="E569" t="s">
        <v>409</v>
      </c>
      <c r="F569" t="s">
        <v>391</v>
      </c>
      <c r="G569" t="s">
        <v>30</v>
      </c>
      <c r="H569" t="s">
        <v>391</v>
      </c>
      <c r="I569" t="s">
        <v>31</v>
      </c>
      <c r="J569" t="s">
        <v>195</v>
      </c>
      <c r="K569" t="s">
        <v>391</v>
      </c>
      <c r="L569">
        <v>6</v>
      </c>
      <c r="M569">
        <v>0</v>
      </c>
      <c r="N569" t="s">
        <v>33</v>
      </c>
      <c r="O569" t="s">
        <v>58</v>
      </c>
      <c r="P569">
        <v>6</v>
      </c>
      <c r="Q569" t="s">
        <v>35</v>
      </c>
      <c r="R569" t="s">
        <v>36</v>
      </c>
      <c r="S569">
        <v>51</v>
      </c>
      <c r="T569" t="s">
        <v>107</v>
      </c>
      <c r="U569" t="s">
        <v>139</v>
      </c>
      <c r="V569" t="s">
        <v>364</v>
      </c>
      <c r="W569" t="s">
        <v>362</v>
      </c>
      <c r="X569" t="s">
        <v>229</v>
      </c>
      <c r="Y569" t="s">
        <v>33</v>
      </c>
      <c r="Z569" t="s">
        <v>33</v>
      </c>
      <c r="AA569" s="1"/>
    </row>
    <row r="570" spans="1:27" x14ac:dyDescent="0.3">
      <c r="A570">
        <v>981003</v>
      </c>
      <c r="B570" t="s">
        <v>530</v>
      </c>
      <c r="C570" s="1">
        <v>42510</v>
      </c>
      <c r="D570" t="s">
        <v>338</v>
      </c>
      <c r="E570" t="s">
        <v>339</v>
      </c>
      <c r="F570" t="s">
        <v>55</v>
      </c>
      <c r="G570" t="s">
        <v>326</v>
      </c>
      <c r="H570" t="s">
        <v>55</v>
      </c>
      <c r="I570" t="s">
        <v>31</v>
      </c>
      <c r="J570" t="s">
        <v>365</v>
      </c>
      <c r="K570" t="s">
        <v>55</v>
      </c>
      <c r="L570">
        <v>6</v>
      </c>
      <c r="M570">
        <v>0</v>
      </c>
      <c r="N570" t="s">
        <v>33</v>
      </c>
      <c r="O570" t="s">
        <v>58</v>
      </c>
      <c r="P570">
        <v>6</v>
      </c>
      <c r="Q570" t="s">
        <v>35</v>
      </c>
      <c r="R570" t="s">
        <v>36</v>
      </c>
      <c r="S570">
        <v>52</v>
      </c>
      <c r="T570" t="s">
        <v>327</v>
      </c>
      <c r="U570" t="s">
        <v>305</v>
      </c>
      <c r="V570" t="s">
        <v>392</v>
      </c>
      <c r="W570" t="s">
        <v>323</v>
      </c>
      <c r="X570" t="s">
        <v>396</v>
      </c>
      <c r="Y570" t="s">
        <v>33</v>
      </c>
      <c r="Z570" t="s">
        <v>33</v>
      </c>
      <c r="AA570" s="1"/>
    </row>
    <row r="571" spans="1:27" x14ac:dyDescent="0.3">
      <c r="A571">
        <v>981005</v>
      </c>
      <c r="B571" t="s">
        <v>530</v>
      </c>
      <c r="C571" s="1">
        <v>42511</v>
      </c>
      <c r="D571" t="s">
        <v>298</v>
      </c>
      <c r="E571" t="s">
        <v>299</v>
      </c>
      <c r="F571" t="s">
        <v>388</v>
      </c>
      <c r="G571" t="s">
        <v>44</v>
      </c>
      <c r="H571" t="s">
        <v>44</v>
      </c>
      <c r="I571" t="s">
        <v>46</v>
      </c>
      <c r="J571" t="s">
        <v>102</v>
      </c>
      <c r="K571" t="s">
        <v>388</v>
      </c>
      <c r="L571">
        <v>4</v>
      </c>
      <c r="M571">
        <v>0</v>
      </c>
      <c r="N571" t="s">
        <v>33</v>
      </c>
      <c r="O571" t="s">
        <v>58</v>
      </c>
      <c r="P571">
        <v>4</v>
      </c>
      <c r="Q571" t="s">
        <v>35</v>
      </c>
      <c r="R571" t="s">
        <v>36</v>
      </c>
      <c r="S571">
        <v>53</v>
      </c>
      <c r="T571" t="s">
        <v>170</v>
      </c>
      <c r="U571" t="s">
        <v>331</v>
      </c>
      <c r="V571" t="s">
        <v>366</v>
      </c>
      <c r="W571" t="s">
        <v>86</v>
      </c>
      <c r="X571" t="s">
        <v>291</v>
      </c>
      <c r="Y571" t="s">
        <v>33</v>
      </c>
      <c r="Z571" t="s">
        <v>33</v>
      </c>
      <c r="AA571" s="1"/>
    </row>
    <row r="572" spans="1:27" x14ac:dyDescent="0.3">
      <c r="A572">
        <v>981007</v>
      </c>
      <c r="B572" t="s">
        <v>530</v>
      </c>
      <c r="C572" s="1">
        <v>42511</v>
      </c>
      <c r="D572" t="s">
        <v>408</v>
      </c>
      <c r="E572" t="s">
        <v>409</v>
      </c>
      <c r="F572" t="s">
        <v>391</v>
      </c>
      <c r="G572" t="s">
        <v>65</v>
      </c>
      <c r="H572" t="s">
        <v>391</v>
      </c>
      <c r="I572" t="s">
        <v>31</v>
      </c>
      <c r="J572" t="s">
        <v>141</v>
      </c>
      <c r="K572" t="s">
        <v>391</v>
      </c>
      <c r="L572">
        <v>6</v>
      </c>
      <c r="M572">
        <v>0</v>
      </c>
      <c r="N572" t="s">
        <v>33</v>
      </c>
      <c r="O572" t="s">
        <v>58</v>
      </c>
      <c r="P572">
        <v>6</v>
      </c>
      <c r="Q572" t="s">
        <v>35</v>
      </c>
      <c r="R572" t="s">
        <v>36</v>
      </c>
      <c r="S572">
        <v>54</v>
      </c>
      <c r="T572" t="s">
        <v>107</v>
      </c>
      <c r="U572" t="s">
        <v>139</v>
      </c>
      <c r="V572" t="s">
        <v>364</v>
      </c>
      <c r="W572" t="s">
        <v>362</v>
      </c>
      <c r="X572" t="s">
        <v>229</v>
      </c>
      <c r="Y572" t="s">
        <v>33</v>
      </c>
      <c r="Z572" t="s">
        <v>33</v>
      </c>
      <c r="AA572" s="1"/>
    </row>
    <row r="573" spans="1:27" x14ac:dyDescent="0.3">
      <c r="A573">
        <v>981009</v>
      </c>
      <c r="B573" t="s">
        <v>530</v>
      </c>
      <c r="C573" s="1">
        <v>42512</v>
      </c>
      <c r="D573" t="s">
        <v>71</v>
      </c>
      <c r="E573" t="s">
        <v>72</v>
      </c>
      <c r="F573" t="s">
        <v>30</v>
      </c>
      <c r="G573" t="s">
        <v>326</v>
      </c>
      <c r="H573" t="s">
        <v>326</v>
      </c>
      <c r="I573" t="s">
        <v>31</v>
      </c>
      <c r="J573" t="s">
        <v>92</v>
      </c>
      <c r="K573" t="s">
        <v>30</v>
      </c>
      <c r="L573">
        <v>0</v>
      </c>
      <c r="M573">
        <v>22</v>
      </c>
      <c r="N573" t="s">
        <v>33</v>
      </c>
      <c r="O573" t="s">
        <v>34</v>
      </c>
      <c r="P573">
        <v>22</v>
      </c>
      <c r="Q573" t="s">
        <v>35</v>
      </c>
      <c r="R573" t="s">
        <v>36</v>
      </c>
      <c r="S573">
        <v>55</v>
      </c>
      <c r="T573" t="s">
        <v>218</v>
      </c>
      <c r="U573" t="s">
        <v>164</v>
      </c>
      <c r="V573" t="s">
        <v>389</v>
      </c>
      <c r="W573" t="s">
        <v>267</v>
      </c>
      <c r="X573" t="s">
        <v>41</v>
      </c>
      <c r="Y573" t="s">
        <v>33</v>
      </c>
      <c r="Z573" t="s">
        <v>33</v>
      </c>
      <c r="AA573" s="1"/>
    </row>
    <row r="574" spans="1:27" x14ac:dyDescent="0.3">
      <c r="A574">
        <v>981011</v>
      </c>
      <c r="B574" t="s">
        <v>530</v>
      </c>
      <c r="C574" s="1">
        <v>42512</v>
      </c>
      <c r="D574" t="s">
        <v>338</v>
      </c>
      <c r="E574" t="s">
        <v>339</v>
      </c>
      <c r="F574" t="s">
        <v>55</v>
      </c>
      <c r="G574" t="s">
        <v>29</v>
      </c>
      <c r="H574" t="s">
        <v>29</v>
      </c>
      <c r="I574" t="s">
        <v>31</v>
      </c>
      <c r="J574" t="s">
        <v>274</v>
      </c>
      <c r="K574" t="s">
        <v>29</v>
      </c>
      <c r="L574">
        <v>6</v>
      </c>
      <c r="M574">
        <v>0</v>
      </c>
      <c r="N574" t="s">
        <v>33</v>
      </c>
      <c r="O574" t="s">
        <v>58</v>
      </c>
      <c r="P574">
        <v>6</v>
      </c>
      <c r="Q574" t="s">
        <v>35</v>
      </c>
      <c r="R574" t="s">
        <v>36</v>
      </c>
      <c r="S574">
        <v>56</v>
      </c>
      <c r="T574" t="s">
        <v>327</v>
      </c>
      <c r="U574" t="s">
        <v>305</v>
      </c>
      <c r="V574" t="s">
        <v>392</v>
      </c>
      <c r="W574" t="s">
        <v>323</v>
      </c>
      <c r="X574" t="s">
        <v>375</v>
      </c>
      <c r="Y574" t="s">
        <v>33</v>
      </c>
      <c r="Z574" t="s">
        <v>33</v>
      </c>
      <c r="AA574" s="1"/>
    </row>
    <row r="575" spans="1:27" x14ac:dyDescent="0.3">
      <c r="A575">
        <v>981013</v>
      </c>
      <c r="B575" t="s">
        <v>530</v>
      </c>
      <c r="C575" s="1">
        <v>42514</v>
      </c>
      <c r="D575" t="s">
        <v>27</v>
      </c>
      <c r="E575" t="s">
        <v>28</v>
      </c>
      <c r="F575" t="s">
        <v>391</v>
      </c>
      <c r="G575" t="s">
        <v>29</v>
      </c>
      <c r="H575" t="s">
        <v>29</v>
      </c>
      <c r="I575" t="s">
        <v>31</v>
      </c>
      <c r="J575" t="s">
        <v>165</v>
      </c>
      <c r="K575" t="s">
        <v>29</v>
      </c>
      <c r="L575">
        <v>4</v>
      </c>
      <c r="M575">
        <v>0</v>
      </c>
      <c r="N575" t="s">
        <v>33</v>
      </c>
      <c r="O575" t="s">
        <v>58</v>
      </c>
      <c r="P575">
        <v>4</v>
      </c>
      <c r="Q575" t="s">
        <v>35</v>
      </c>
      <c r="R575" t="s">
        <v>36</v>
      </c>
      <c r="T575" t="s">
        <v>107</v>
      </c>
      <c r="U575" t="s">
        <v>170</v>
      </c>
      <c r="V575" t="s">
        <v>389</v>
      </c>
      <c r="W575" t="s">
        <v>305</v>
      </c>
      <c r="X575" t="s">
        <v>229</v>
      </c>
      <c r="Y575" t="s">
        <v>33</v>
      </c>
      <c r="Z575" t="s">
        <v>33</v>
      </c>
      <c r="AA575" s="1"/>
    </row>
    <row r="576" spans="1:27" x14ac:dyDescent="0.3">
      <c r="A576">
        <v>981015</v>
      </c>
      <c r="B576" t="s">
        <v>530</v>
      </c>
      <c r="C576" s="1">
        <v>42515</v>
      </c>
      <c r="D576" t="s">
        <v>53</v>
      </c>
      <c r="E576" t="s">
        <v>54</v>
      </c>
      <c r="F576" t="s">
        <v>326</v>
      </c>
      <c r="G576" t="s">
        <v>30</v>
      </c>
      <c r="H576" t="s">
        <v>30</v>
      </c>
      <c r="I576" t="s">
        <v>31</v>
      </c>
      <c r="J576" t="s">
        <v>385</v>
      </c>
      <c r="K576" t="s">
        <v>326</v>
      </c>
      <c r="L576">
        <v>0</v>
      </c>
      <c r="M576">
        <v>22</v>
      </c>
      <c r="N576" t="s">
        <v>33</v>
      </c>
      <c r="O576" t="s">
        <v>34</v>
      </c>
      <c r="P576">
        <v>22</v>
      </c>
      <c r="Q576" t="s">
        <v>35</v>
      </c>
      <c r="R576" t="s">
        <v>36</v>
      </c>
      <c r="T576" t="s">
        <v>164</v>
      </c>
      <c r="U576" t="s">
        <v>86</v>
      </c>
      <c r="V576" t="s">
        <v>366</v>
      </c>
      <c r="W576" t="s">
        <v>139</v>
      </c>
      <c r="X576" t="s">
        <v>229</v>
      </c>
      <c r="Y576" t="s">
        <v>33</v>
      </c>
      <c r="Z576" t="s">
        <v>33</v>
      </c>
      <c r="AA576" s="1"/>
    </row>
    <row r="577" spans="1:27" x14ac:dyDescent="0.3">
      <c r="A577">
        <v>981017</v>
      </c>
      <c r="B577" t="s">
        <v>530</v>
      </c>
      <c r="C577" s="1">
        <v>42517</v>
      </c>
      <c r="D577" t="s">
        <v>53</v>
      </c>
      <c r="E577" t="s">
        <v>54</v>
      </c>
      <c r="F577" t="s">
        <v>391</v>
      </c>
      <c r="G577" t="s">
        <v>326</v>
      </c>
      <c r="H577" t="s">
        <v>326</v>
      </c>
      <c r="I577" t="s">
        <v>31</v>
      </c>
      <c r="J577" t="s">
        <v>232</v>
      </c>
      <c r="K577" t="s">
        <v>326</v>
      </c>
      <c r="L577">
        <v>4</v>
      </c>
      <c r="M577">
        <v>0</v>
      </c>
      <c r="N577" t="s">
        <v>33</v>
      </c>
      <c r="O577" t="s">
        <v>58</v>
      </c>
      <c r="P577">
        <v>4</v>
      </c>
      <c r="Q577" t="s">
        <v>35</v>
      </c>
      <c r="R577" t="s">
        <v>36</v>
      </c>
      <c r="T577" t="s">
        <v>164</v>
      </c>
      <c r="U577" t="s">
        <v>139</v>
      </c>
      <c r="V577" t="s">
        <v>366</v>
      </c>
      <c r="W577" t="s">
        <v>86</v>
      </c>
      <c r="X577" t="s">
        <v>229</v>
      </c>
      <c r="Y577" t="s">
        <v>33</v>
      </c>
      <c r="Z577" t="s">
        <v>33</v>
      </c>
      <c r="AA577" s="1"/>
    </row>
    <row r="578" spans="1:27" x14ac:dyDescent="0.3">
      <c r="A578">
        <v>981019</v>
      </c>
      <c r="B578" t="s">
        <v>530</v>
      </c>
      <c r="C578" s="1">
        <v>42519</v>
      </c>
      <c r="D578" t="s">
        <v>27</v>
      </c>
      <c r="E578" t="s">
        <v>28</v>
      </c>
      <c r="F578" t="s">
        <v>29</v>
      </c>
      <c r="G578" t="s">
        <v>326</v>
      </c>
      <c r="H578" t="s">
        <v>326</v>
      </c>
      <c r="I578" t="s">
        <v>46</v>
      </c>
      <c r="J578" t="s">
        <v>410</v>
      </c>
      <c r="K578" t="s">
        <v>326</v>
      </c>
      <c r="L578">
        <v>0</v>
      </c>
      <c r="M578">
        <v>8</v>
      </c>
      <c r="N578" t="s">
        <v>33</v>
      </c>
      <c r="O578" t="s">
        <v>34</v>
      </c>
      <c r="P578">
        <v>8</v>
      </c>
      <c r="Q578" t="s">
        <v>35</v>
      </c>
      <c r="R578" t="s">
        <v>36</v>
      </c>
      <c r="T578" t="s">
        <v>170</v>
      </c>
      <c r="U578" t="s">
        <v>305</v>
      </c>
      <c r="V578" t="s">
        <v>389</v>
      </c>
      <c r="W578" t="s">
        <v>107</v>
      </c>
      <c r="X578" t="s">
        <v>291</v>
      </c>
      <c r="Y578" t="s">
        <v>33</v>
      </c>
      <c r="Z578" t="s">
        <v>33</v>
      </c>
      <c r="AA578" s="1"/>
    </row>
    <row r="579" spans="1:27" x14ac:dyDescent="0.3">
      <c r="A579">
        <v>1082591</v>
      </c>
      <c r="B579" t="s">
        <v>531</v>
      </c>
      <c r="C579" s="1">
        <v>42830</v>
      </c>
      <c r="D579" t="s">
        <v>83</v>
      </c>
      <c r="E579" t="s">
        <v>84</v>
      </c>
      <c r="F579" t="s">
        <v>326</v>
      </c>
      <c r="G579" t="s">
        <v>29</v>
      </c>
      <c r="H579" t="s">
        <v>29</v>
      </c>
      <c r="I579" t="s">
        <v>31</v>
      </c>
      <c r="J579" t="s">
        <v>182</v>
      </c>
      <c r="K579" t="s">
        <v>326</v>
      </c>
      <c r="L579">
        <v>0</v>
      </c>
      <c r="M579">
        <v>35</v>
      </c>
      <c r="N579" t="s">
        <v>33</v>
      </c>
      <c r="O579" t="s">
        <v>34</v>
      </c>
      <c r="P579">
        <v>35</v>
      </c>
      <c r="Q579" t="s">
        <v>35</v>
      </c>
      <c r="R579" t="s">
        <v>36</v>
      </c>
      <c r="S579">
        <v>1</v>
      </c>
      <c r="T579" t="s">
        <v>362</v>
      </c>
      <c r="U579" t="s">
        <v>341</v>
      </c>
      <c r="V579" t="s">
        <v>411</v>
      </c>
      <c r="W579" t="s">
        <v>389</v>
      </c>
      <c r="X579" t="s">
        <v>41</v>
      </c>
      <c r="Y579" t="s">
        <v>33</v>
      </c>
      <c r="Z579" t="s">
        <v>33</v>
      </c>
      <c r="AA579" s="1"/>
    </row>
    <row r="580" spans="1:27" x14ac:dyDescent="0.3">
      <c r="A580">
        <v>1082592</v>
      </c>
      <c r="B580" t="s">
        <v>531</v>
      </c>
      <c r="C580" s="1">
        <v>42831</v>
      </c>
      <c r="D580" t="s">
        <v>301</v>
      </c>
      <c r="E580" t="s">
        <v>336</v>
      </c>
      <c r="F580" t="s">
        <v>412</v>
      </c>
      <c r="G580" t="s">
        <v>65</v>
      </c>
      <c r="H580" t="s">
        <v>412</v>
      </c>
      <c r="I580" t="s">
        <v>31</v>
      </c>
      <c r="J580" t="s">
        <v>293</v>
      </c>
      <c r="K580" t="s">
        <v>412</v>
      </c>
      <c r="L580">
        <v>7</v>
      </c>
      <c r="M580">
        <v>0</v>
      </c>
      <c r="N580" t="s">
        <v>33</v>
      </c>
      <c r="O580" t="s">
        <v>58</v>
      </c>
      <c r="P580">
        <v>7</v>
      </c>
      <c r="Q580" t="s">
        <v>35</v>
      </c>
      <c r="R580" t="s">
        <v>36</v>
      </c>
      <c r="S580">
        <v>2</v>
      </c>
      <c r="T580" t="s">
        <v>327</v>
      </c>
      <c r="U580" t="s">
        <v>91</v>
      </c>
      <c r="V580" t="s">
        <v>366</v>
      </c>
      <c r="W580" t="s">
        <v>323</v>
      </c>
      <c r="X580" t="s">
        <v>370</v>
      </c>
      <c r="Y580" t="s">
        <v>33</v>
      </c>
      <c r="Z580" t="s">
        <v>33</v>
      </c>
      <c r="AA580" s="1"/>
    </row>
    <row r="581" spans="1:27" x14ac:dyDescent="0.3">
      <c r="A581">
        <v>1082593</v>
      </c>
      <c r="B581" t="s">
        <v>531</v>
      </c>
      <c r="C581" s="1">
        <v>42832</v>
      </c>
      <c r="D581" t="s">
        <v>393</v>
      </c>
      <c r="E581" t="s">
        <v>394</v>
      </c>
      <c r="F581" t="s">
        <v>391</v>
      </c>
      <c r="G581" t="s">
        <v>30</v>
      </c>
      <c r="H581" t="s">
        <v>30</v>
      </c>
      <c r="I581" t="s">
        <v>31</v>
      </c>
      <c r="J581" t="s">
        <v>357</v>
      </c>
      <c r="K581" t="s">
        <v>30</v>
      </c>
      <c r="L581">
        <v>10</v>
      </c>
      <c r="M581">
        <v>0</v>
      </c>
      <c r="N581" t="s">
        <v>33</v>
      </c>
      <c r="O581" t="s">
        <v>58</v>
      </c>
      <c r="P581">
        <v>10</v>
      </c>
      <c r="Q581" t="s">
        <v>35</v>
      </c>
      <c r="R581" t="s">
        <v>36</v>
      </c>
      <c r="S581">
        <v>3</v>
      </c>
      <c r="T581" t="s">
        <v>331</v>
      </c>
      <c r="U581" t="s">
        <v>139</v>
      </c>
      <c r="V581" t="s">
        <v>117</v>
      </c>
      <c r="W581" t="s">
        <v>392</v>
      </c>
      <c r="X581" t="s">
        <v>413</v>
      </c>
      <c r="Y581" t="s">
        <v>33</v>
      </c>
      <c r="Z581" t="s">
        <v>33</v>
      </c>
      <c r="AA581" s="1"/>
    </row>
    <row r="582" spans="1:27" x14ac:dyDescent="0.3">
      <c r="A582">
        <v>1082594</v>
      </c>
      <c r="B582" t="s">
        <v>531</v>
      </c>
      <c r="C582" s="1">
        <v>42833</v>
      </c>
      <c r="D582" t="s">
        <v>284</v>
      </c>
      <c r="E582" t="s">
        <v>285</v>
      </c>
      <c r="F582" t="s">
        <v>44</v>
      </c>
      <c r="G582" t="s">
        <v>412</v>
      </c>
      <c r="H582" t="s">
        <v>44</v>
      </c>
      <c r="I582" t="s">
        <v>31</v>
      </c>
      <c r="J582" t="s">
        <v>355</v>
      </c>
      <c r="K582" t="s">
        <v>44</v>
      </c>
      <c r="L582">
        <v>6</v>
      </c>
      <c r="M582">
        <v>0</v>
      </c>
      <c r="N582" t="s">
        <v>33</v>
      </c>
      <c r="O582" t="s">
        <v>58</v>
      </c>
      <c r="P582">
        <v>6</v>
      </c>
      <c r="Q582" t="s">
        <v>35</v>
      </c>
      <c r="R582" t="s">
        <v>36</v>
      </c>
      <c r="S582">
        <v>4</v>
      </c>
      <c r="T582" t="s">
        <v>107</v>
      </c>
      <c r="U582" t="s">
        <v>86</v>
      </c>
      <c r="V582" t="s">
        <v>364</v>
      </c>
      <c r="W582" t="s">
        <v>218</v>
      </c>
      <c r="X582" t="s">
        <v>375</v>
      </c>
      <c r="Y582" t="s">
        <v>33</v>
      </c>
      <c r="Z582" t="s">
        <v>33</v>
      </c>
      <c r="AA582" s="1"/>
    </row>
    <row r="583" spans="1:27" x14ac:dyDescent="0.3">
      <c r="A583">
        <v>1082595</v>
      </c>
      <c r="B583" t="s">
        <v>531</v>
      </c>
      <c r="C583" s="1">
        <v>42833</v>
      </c>
      <c r="D583" t="s">
        <v>414</v>
      </c>
      <c r="E583" t="s">
        <v>415</v>
      </c>
      <c r="F583" t="s">
        <v>29</v>
      </c>
      <c r="G583" t="s">
        <v>55</v>
      </c>
      <c r="H583" t="s">
        <v>29</v>
      </c>
      <c r="I583" t="s">
        <v>46</v>
      </c>
      <c r="J583" t="s">
        <v>230</v>
      </c>
      <c r="K583" t="s">
        <v>29</v>
      </c>
      <c r="L583">
        <v>0</v>
      </c>
      <c r="M583">
        <v>15</v>
      </c>
      <c r="N583" t="s">
        <v>33</v>
      </c>
      <c r="O583" t="s">
        <v>34</v>
      </c>
      <c r="P583">
        <v>15</v>
      </c>
      <c r="Q583" t="s">
        <v>35</v>
      </c>
      <c r="R583" t="s">
        <v>36</v>
      </c>
      <c r="S583">
        <v>5</v>
      </c>
      <c r="T583" t="s">
        <v>91</v>
      </c>
      <c r="U583" t="s">
        <v>323</v>
      </c>
      <c r="V583" t="s">
        <v>366</v>
      </c>
      <c r="W583" t="s">
        <v>327</v>
      </c>
      <c r="X583" t="s">
        <v>41</v>
      </c>
      <c r="Y583" t="s">
        <v>33</v>
      </c>
      <c r="Z583" t="s">
        <v>33</v>
      </c>
      <c r="AA583" s="1"/>
    </row>
    <row r="584" spans="1:27" x14ac:dyDescent="0.3">
      <c r="A584">
        <v>1082596</v>
      </c>
      <c r="B584" t="s">
        <v>531</v>
      </c>
      <c r="C584" s="1">
        <v>42834</v>
      </c>
      <c r="D584" t="s">
        <v>83</v>
      </c>
      <c r="E584" t="s">
        <v>84</v>
      </c>
      <c r="F584" t="s">
        <v>326</v>
      </c>
      <c r="G584" t="s">
        <v>391</v>
      </c>
      <c r="H584" t="s">
        <v>326</v>
      </c>
      <c r="I584" t="s">
        <v>31</v>
      </c>
      <c r="J584" t="s">
        <v>416</v>
      </c>
      <c r="K584" t="s">
        <v>326</v>
      </c>
      <c r="L584">
        <v>9</v>
      </c>
      <c r="M584">
        <v>0</v>
      </c>
      <c r="N584" t="s">
        <v>33</v>
      </c>
      <c r="O584" t="s">
        <v>58</v>
      </c>
      <c r="P584">
        <v>9</v>
      </c>
      <c r="Q584" t="s">
        <v>35</v>
      </c>
      <c r="R584" t="s">
        <v>36</v>
      </c>
      <c r="S584">
        <v>6</v>
      </c>
      <c r="T584" t="s">
        <v>389</v>
      </c>
      <c r="U584" t="s">
        <v>341</v>
      </c>
      <c r="V584" t="s">
        <v>411</v>
      </c>
      <c r="W584" t="s">
        <v>362</v>
      </c>
      <c r="X584" t="s">
        <v>370</v>
      </c>
      <c r="Y584" t="s">
        <v>33</v>
      </c>
      <c r="Z584" t="s">
        <v>33</v>
      </c>
      <c r="AA584" s="1"/>
    </row>
    <row r="585" spans="1:27" x14ac:dyDescent="0.3">
      <c r="A585">
        <v>1082597</v>
      </c>
      <c r="B585" t="s">
        <v>531</v>
      </c>
      <c r="C585" s="1">
        <v>42834</v>
      </c>
      <c r="D585" t="s">
        <v>63</v>
      </c>
      <c r="E585" t="s">
        <v>64</v>
      </c>
      <c r="F585" t="s">
        <v>65</v>
      </c>
      <c r="G585" t="s">
        <v>30</v>
      </c>
      <c r="H585" t="s">
        <v>65</v>
      </c>
      <c r="I585" t="s">
        <v>31</v>
      </c>
      <c r="J585" t="s">
        <v>417</v>
      </c>
      <c r="K585" t="s">
        <v>65</v>
      </c>
      <c r="L585">
        <v>4</v>
      </c>
      <c r="M585">
        <v>0</v>
      </c>
      <c r="N585" t="s">
        <v>33</v>
      </c>
      <c r="O585" t="s">
        <v>58</v>
      </c>
      <c r="P585">
        <v>4</v>
      </c>
      <c r="Q585" t="s">
        <v>35</v>
      </c>
      <c r="R585" t="s">
        <v>36</v>
      </c>
      <c r="S585">
        <v>7</v>
      </c>
      <c r="T585" t="s">
        <v>331</v>
      </c>
      <c r="U585" t="s">
        <v>139</v>
      </c>
      <c r="V585" t="s">
        <v>117</v>
      </c>
      <c r="W585" t="s">
        <v>392</v>
      </c>
      <c r="X585" t="s">
        <v>396</v>
      </c>
      <c r="Y585" t="s">
        <v>33</v>
      </c>
      <c r="Z585" t="s">
        <v>33</v>
      </c>
      <c r="AA585" s="1"/>
    </row>
    <row r="586" spans="1:27" x14ac:dyDescent="0.3">
      <c r="A586">
        <v>1082598</v>
      </c>
      <c r="B586" t="s">
        <v>531</v>
      </c>
      <c r="C586" s="1">
        <v>42835</v>
      </c>
      <c r="D586" t="s">
        <v>284</v>
      </c>
      <c r="E586" t="s">
        <v>285</v>
      </c>
      <c r="F586" t="s">
        <v>44</v>
      </c>
      <c r="G586" t="s">
        <v>29</v>
      </c>
      <c r="H586" t="s">
        <v>29</v>
      </c>
      <c r="I586" t="s">
        <v>46</v>
      </c>
      <c r="J586" t="s">
        <v>368</v>
      </c>
      <c r="K586" t="s">
        <v>44</v>
      </c>
      <c r="L586">
        <v>8</v>
      </c>
      <c r="M586">
        <v>0</v>
      </c>
      <c r="N586" t="s">
        <v>33</v>
      </c>
      <c r="O586" t="s">
        <v>58</v>
      </c>
      <c r="P586">
        <v>8</v>
      </c>
      <c r="Q586" t="s">
        <v>35</v>
      </c>
      <c r="R586" t="s">
        <v>36</v>
      </c>
      <c r="S586">
        <v>8</v>
      </c>
      <c r="T586" t="s">
        <v>107</v>
      </c>
      <c r="U586" t="s">
        <v>86</v>
      </c>
      <c r="V586" t="s">
        <v>364</v>
      </c>
      <c r="W586" t="s">
        <v>218</v>
      </c>
      <c r="X586" t="s">
        <v>375</v>
      </c>
      <c r="Y586" t="s">
        <v>33</v>
      </c>
      <c r="Z586" t="s">
        <v>33</v>
      </c>
      <c r="AA586" s="1"/>
    </row>
    <row r="587" spans="1:27" x14ac:dyDescent="0.3">
      <c r="A587">
        <v>1082599</v>
      </c>
      <c r="B587" t="s">
        <v>531</v>
      </c>
      <c r="C587" s="1">
        <v>42836</v>
      </c>
      <c r="D587" t="s">
        <v>301</v>
      </c>
      <c r="E587" t="s">
        <v>336</v>
      </c>
      <c r="F587" t="s">
        <v>412</v>
      </c>
      <c r="G587" t="s">
        <v>55</v>
      </c>
      <c r="H587" t="s">
        <v>412</v>
      </c>
      <c r="I587" t="s">
        <v>31</v>
      </c>
      <c r="J587" t="s">
        <v>340</v>
      </c>
      <c r="K587" t="s">
        <v>55</v>
      </c>
      <c r="L587">
        <v>0</v>
      </c>
      <c r="M587">
        <v>97</v>
      </c>
      <c r="N587" t="s">
        <v>33</v>
      </c>
      <c r="O587" t="s">
        <v>34</v>
      </c>
      <c r="P587">
        <v>97</v>
      </c>
      <c r="Q587" t="s">
        <v>35</v>
      </c>
      <c r="R587" t="s">
        <v>36</v>
      </c>
      <c r="S587">
        <v>9</v>
      </c>
      <c r="T587" t="s">
        <v>362</v>
      </c>
      <c r="U587" t="s">
        <v>91</v>
      </c>
      <c r="V587" t="s">
        <v>366</v>
      </c>
      <c r="W587" t="s">
        <v>327</v>
      </c>
      <c r="X587" t="s">
        <v>41</v>
      </c>
      <c r="Y587" t="s">
        <v>33</v>
      </c>
      <c r="Z587" t="s">
        <v>33</v>
      </c>
      <c r="AA587" s="1"/>
    </row>
    <row r="588" spans="1:27" x14ac:dyDescent="0.3">
      <c r="A588">
        <v>1082600</v>
      </c>
      <c r="B588" t="s">
        <v>531</v>
      </c>
      <c r="C588" s="1">
        <v>42837</v>
      </c>
      <c r="D588" t="s">
        <v>63</v>
      </c>
      <c r="E588" t="s">
        <v>64</v>
      </c>
      <c r="F588" t="s">
        <v>65</v>
      </c>
      <c r="G588" t="s">
        <v>326</v>
      </c>
      <c r="H588" t="s">
        <v>65</v>
      </c>
      <c r="I588" t="s">
        <v>31</v>
      </c>
      <c r="J588" t="s">
        <v>418</v>
      </c>
      <c r="K588" t="s">
        <v>65</v>
      </c>
      <c r="L588">
        <v>4</v>
      </c>
      <c r="M588">
        <v>0</v>
      </c>
      <c r="N588" t="s">
        <v>33</v>
      </c>
      <c r="O588" t="s">
        <v>58</v>
      </c>
      <c r="P588">
        <v>4</v>
      </c>
      <c r="Q588" t="s">
        <v>35</v>
      </c>
      <c r="R588" t="s">
        <v>36</v>
      </c>
      <c r="S588">
        <v>10</v>
      </c>
      <c r="T588" t="s">
        <v>331</v>
      </c>
      <c r="U588" t="s">
        <v>139</v>
      </c>
      <c r="V588" t="s">
        <v>117</v>
      </c>
      <c r="W588" t="s">
        <v>392</v>
      </c>
      <c r="X588" t="s">
        <v>370</v>
      </c>
      <c r="Y588" t="s">
        <v>33</v>
      </c>
      <c r="Z588" t="s">
        <v>33</v>
      </c>
      <c r="AA588" s="1"/>
    </row>
    <row r="589" spans="1:27" x14ac:dyDescent="0.3">
      <c r="A589">
        <v>1082601</v>
      </c>
      <c r="B589" t="s">
        <v>531</v>
      </c>
      <c r="C589" s="1">
        <v>42838</v>
      </c>
      <c r="D589" t="s">
        <v>71</v>
      </c>
      <c r="E589" t="s">
        <v>72</v>
      </c>
      <c r="F589" t="s">
        <v>30</v>
      </c>
      <c r="G589" t="s">
        <v>44</v>
      </c>
      <c r="H589" t="s">
        <v>30</v>
      </c>
      <c r="I589" t="s">
        <v>31</v>
      </c>
      <c r="J589" t="s">
        <v>311</v>
      </c>
      <c r="K589" t="s">
        <v>30</v>
      </c>
      <c r="L589">
        <v>8</v>
      </c>
      <c r="M589">
        <v>0</v>
      </c>
      <c r="N589" t="s">
        <v>33</v>
      </c>
      <c r="O589" t="s">
        <v>58</v>
      </c>
      <c r="P589">
        <v>8</v>
      </c>
      <c r="Q589" t="s">
        <v>35</v>
      </c>
      <c r="R589" t="s">
        <v>36</v>
      </c>
      <c r="S589">
        <v>11</v>
      </c>
      <c r="T589" t="s">
        <v>389</v>
      </c>
      <c r="U589" t="s">
        <v>341</v>
      </c>
      <c r="V589" t="s">
        <v>411</v>
      </c>
      <c r="W589" t="s">
        <v>362</v>
      </c>
      <c r="X589" t="s">
        <v>207</v>
      </c>
      <c r="Y589" t="s">
        <v>33</v>
      </c>
      <c r="Z589" t="s">
        <v>33</v>
      </c>
      <c r="AA589" s="1"/>
    </row>
    <row r="590" spans="1:27" x14ac:dyDescent="0.3">
      <c r="A590">
        <v>1082602</v>
      </c>
      <c r="B590" t="s">
        <v>531</v>
      </c>
      <c r="C590" s="1">
        <v>42839</v>
      </c>
      <c r="D590" t="s">
        <v>27</v>
      </c>
      <c r="E590" t="s">
        <v>28</v>
      </c>
      <c r="F590" t="s">
        <v>29</v>
      </c>
      <c r="G590" t="s">
        <v>65</v>
      </c>
      <c r="H590" t="s">
        <v>65</v>
      </c>
      <c r="I590" t="s">
        <v>31</v>
      </c>
      <c r="J590" t="s">
        <v>246</v>
      </c>
      <c r="K590" t="s">
        <v>65</v>
      </c>
      <c r="L590">
        <v>4</v>
      </c>
      <c r="M590">
        <v>0</v>
      </c>
      <c r="N590" t="s">
        <v>33</v>
      </c>
      <c r="O590" t="s">
        <v>58</v>
      </c>
      <c r="P590">
        <v>4</v>
      </c>
      <c r="Q590" t="s">
        <v>35</v>
      </c>
      <c r="R590" t="s">
        <v>36</v>
      </c>
      <c r="S590">
        <v>12</v>
      </c>
      <c r="T590" t="s">
        <v>218</v>
      </c>
      <c r="U590" t="s">
        <v>107</v>
      </c>
      <c r="V590" t="s">
        <v>364</v>
      </c>
      <c r="W590" t="s">
        <v>86</v>
      </c>
      <c r="X590" t="s">
        <v>375</v>
      </c>
      <c r="Y590" t="s">
        <v>33</v>
      </c>
      <c r="Z590" t="s">
        <v>33</v>
      </c>
      <c r="AA590" s="1"/>
    </row>
    <row r="591" spans="1:27" x14ac:dyDescent="0.3">
      <c r="A591">
        <v>1082603</v>
      </c>
      <c r="B591" t="s">
        <v>531</v>
      </c>
      <c r="C591" s="1">
        <v>42839</v>
      </c>
      <c r="D591" t="s">
        <v>393</v>
      </c>
      <c r="E591" t="s">
        <v>394</v>
      </c>
      <c r="F591" t="s">
        <v>391</v>
      </c>
      <c r="G591" t="s">
        <v>412</v>
      </c>
      <c r="H591" t="s">
        <v>391</v>
      </c>
      <c r="I591" t="s">
        <v>31</v>
      </c>
      <c r="J591" t="s">
        <v>419</v>
      </c>
      <c r="K591" t="s">
        <v>391</v>
      </c>
      <c r="L591">
        <v>7</v>
      </c>
      <c r="M591">
        <v>0</v>
      </c>
      <c r="N591" t="s">
        <v>33</v>
      </c>
      <c r="O591" t="s">
        <v>58</v>
      </c>
      <c r="P591">
        <v>7</v>
      </c>
      <c r="Q591" t="s">
        <v>35</v>
      </c>
      <c r="R591" t="s">
        <v>36</v>
      </c>
      <c r="S591">
        <v>13</v>
      </c>
      <c r="T591" t="s">
        <v>327</v>
      </c>
      <c r="U591" t="s">
        <v>91</v>
      </c>
      <c r="V591" t="s">
        <v>366</v>
      </c>
      <c r="W591" t="s">
        <v>323</v>
      </c>
      <c r="X591" t="s">
        <v>41</v>
      </c>
      <c r="Y591" t="s">
        <v>33</v>
      </c>
      <c r="Z591" t="s">
        <v>33</v>
      </c>
      <c r="AA591" s="1"/>
    </row>
    <row r="592" spans="1:27" x14ac:dyDescent="0.3">
      <c r="A592">
        <v>1082604</v>
      </c>
      <c r="B592" t="s">
        <v>531</v>
      </c>
      <c r="C592" s="1">
        <v>42840</v>
      </c>
      <c r="D592" t="s">
        <v>71</v>
      </c>
      <c r="E592" t="s">
        <v>72</v>
      </c>
      <c r="F592" t="s">
        <v>30</v>
      </c>
      <c r="G592" t="s">
        <v>326</v>
      </c>
      <c r="H592" t="s">
        <v>326</v>
      </c>
      <c r="I592" t="s">
        <v>31</v>
      </c>
      <c r="J592" t="s">
        <v>226</v>
      </c>
      <c r="K592" t="s">
        <v>30</v>
      </c>
      <c r="L592">
        <v>0</v>
      </c>
      <c r="M592">
        <v>17</v>
      </c>
      <c r="N592" t="s">
        <v>33</v>
      </c>
      <c r="O592" t="s">
        <v>34</v>
      </c>
      <c r="P592">
        <v>17</v>
      </c>
      <c r="Q592" t="s">
        <v>35</v>
      </c>
      <c r="R592" t="s">
        <v>36</v>
      </c>
      <c r="S592">
        <v>14</v>
      </c>
      <c r="T592" t="s">
        <v>362</v>
      </c>
      <c r="U592" t="s">
        <v>341</v>
      </c>
      <c r="V592" t="s">
        <v>411</v>
      </c>
      <c r="W592" t="s">
        <v>389</v>
      </c>
      <c r="X592" t="s">
        <v>207</v>
      </c>
      <c r="Y592" t="s">
        <v>33</v>
      </c>
      <c r="Z592" t="s">
        <v>33</v>
      </c>
      <c r="AA592" s="1"/>
    </row>
    <row r="593" spans="1:27" x14ac:dyDescent="0.3">
      <c r="A593">
        <v>1082605</v>
      </c>
      <c r="B593" t="s">
        <v>531</v>
      </c>
      <c r="C593" s="1">
        <v>42840</v>
      </c>
      <c r="D593" t="s">
        <v>53</v>
      </c>
      <c r="E593" t="s">
        <v>54</v>
      </c>
      <c r="F593" t="s">
        <v>55</v>
      </c>
      <c r="G593" t="s">
        <v>44</v>
      </c>
      <c r="H593" t="s">
        <v>55</v>
      </c>
      <c r="I593" t="s">
        <v>46</v>
      </c>
      <c r="J593" t="s">
        <v>363</v>
      </c>
      <c r="K593" t="s">
        <v>55</v>
      </c>
      <c r="L593">
        <v>0</v>
      </c>
      <c r="M593">
        <v>51</v>
      </c>
      <c r="N593" t="s">
        <v>33</v>
      </c>
      <c r="O593" t="s">
        <v>34</v>
      </c>
      <c r="P593">
        <v>51</v>
      </c>
      <c r="Q593" t="s">
        <v>35</v>
      </c>
      <c r="R593" t="s">
        <v>36</v>
      </c>
      <c r="S593">
        <v>15</v>
      </c>
      <c r="T593" t="s">
        <v>392</v>
      </c>
      <c r="U593" t="s">
        <v>331</v>
      </c>
      <c r="V593" t="s">
        <v>117</v>
      </c>
      <c r="W593" t="s">
        <v>139</v>
      </c>
      <c r="X593" t="s">
        <v>396</v>
      </c>
      <c r="Y593" t="s">
        <v>33</v>
      </c>
      <c r="Z593" t="s">
        <v>33</v>
      </c>
      <c r="AA593" s="1"/>
    </row>
    <row r="594" spans="1:27" x14ac:dyDescent="0.3">
      <c r="A594">
        <v>1082606</v>
      </c>
      <c r="B594" t="s">
        <v>531</v>
      </c>
      <c r="C594" s="1">
        <v>42841</v>
      </c>
      <c r="D594" t="s">
        <v>63</v>
      </c>
      <c r="E594" t="s">
        <v>64</v>
      </c>
      <c r="F594" t="s">
        <v>65</v>
      </c>
      <c r="G594" t="s">
        <v>391</v>
      </c>
      <c r="H594" t="s">
        <v>65</v>
      </c>
      <c r="I594" t="s">
        <v>31</v>
      </c>
      <c r="J594" t="s">
        <v>417</v>
      </c>
      <c r="K594" t="s">
        <v>65</v>
      </c>
      <c r="L594">
        <v>6</v>
      </c>
      <c r="M594">
        <v>0</v>
      </c>
      <c r="N594" t="s">
        <v>33</v>
      </c>
      <c r="O594" t="s">
        <v>58</v>
      </c>
      <c r="P594">
        <v>6</v>
      </c>
      <c r="Q594" t="s">
        <v>35</v>
      </c>
      <c r="R594" t="s">
        <v>36</v>
      </c>
      <c r="S594">
        <v>16</v>
      </c>
      <c r="T594" t="s">
        <v>327</v>
      </c>
      <c r="U594" t="s">
        <v>91</v>
      </c>
      <c r="V594" t="s">
        <v>366</v>
      </c>
      <c r="W594" t="s">
        <v>323</v>
      </c>
      <c r="X594" t="s">
        <v>370</v>
      </c>
      <c r="Y594" t="s">
        <v>33</v>
      </c>
      <c r="Z594" t="s">
        <v>33</v>
      </c>
      <c r="AA594" s="1"/>
    </row>
    <row r="595" spans="1:27" x14ac:dyDescent="0.3">
      <c r="A595">
        <v>1082607</v>
      </c>
      <c r="B595" t="s">
        <v>531</v>
      </c>
      <c r="C595" s="1">
        <v>42841</v>
      </c>
      <c r="D595" t="s">
        <v>27</v>
      </c>
      <c r="E595" t="s">
        <v>28</v>
      </c>
      <c r="F595" t="s">
        <v>29</v>
      </c>
      <c r="G595" t="s">
        <v>412</v>
      </c>
      <c r="H595" t="s">
        <v>29</v>
      </c>
      <c r="I595" t="s">
        <v>31</v>
      </c>
      <c r="J595" t="s">
        <v>420</v>
      </c>
      <c r="K595" t="s">
        <v>412</v>
      </c>
      <c r="L595">
        <v>0</v>
      </c>
      <c r="M595">
        <v>27</v>
      </c>
      <c r="N595" t="s">
        <v>33</v>
      </c>
      <c r="O595" t="s">
        <v>34</v>
      </c>
      <c r="P595">
        <v>27</v>
      </c>
      <c r="Q595" t="s">
        <v>35</v>
      </c>
      <c r="R595" t="s">
        <v>36</v>
      </c>
      <c r="S595">
        <v>17</v>
      </c>
      <c r="T595" t="s">
        <v>218</v>
      </c>
      <c r="U595" t="s">
        <v>86</v>
      </c>
      <c r="V595" t="s">
        <v>364</v>
      </c>
      <c r="W595" t="s">
        <v>107</v>
      </c>
      <c r="X595" t="s">
        <v>375</v>
      </c>
      <c r="Y595" t="s">
        <v>33</v>
      </c>
      <c r="Z595" t="s">
        <v>33</v>
      </c>
      <c r="AA595" s="1"/>
    </row>
    <row r="596" spans="1:27" x14ac:dyDescent="0.3">
      <c r="A596">
        <v>1082608</v>
      </c>
      <c r="B596" t="s">
        <v>531</v>
      </c>
      <c r="C596" s="1">
        <v>42842</v>
      </c>
      <c r="D596" t="s">
        <v>53</v>
      </c>
      <c r="E596" t="s">
        <v>54</v>
      </c>
      <c r="F596" t="s">
        <v>55</v>
      </c>
      <c r="G596" t="s">
        <v>30</v>
      </c>
      <c r="H596" t="s">
        <v>55</v>
      </c>
      <c r="I596" t="s">
        <v>46</v>
      </c>
      <c r="J596" t="s">
        <v>382</v>
      </c>
      <c r="K596" t="s">
        <v>30</v>
      </c>
      <c r="L596">
        <v>4</v>
      </c>
      <c r="M596">
        <v>0</v>
      </c>
      <c r="N596" t="s">
        <v>33</v>
      </c>
      <c r="O596" t="s">
        <v>58</v>
      </c>
      <c r="P596">
        <v>4</v>
      </c>
      <c r="Q596" t="s">
        <v>35</v>
      </c>
      <c r="R596" t="s">
        <v>36</v>
      </c>
      <c r="S596">
        <v>18</v>
      </c>
      <c r="T596" t="s">
        <v>331</v>
      </c>
      <c r="U596" t="s">
        <v>139</v>
      </c>
      <c r="V596" t="s">
        <v>117</v>
      </c>
      <c r="W596" t="s">
        <v>392</v>
      </c>
      <c r="X596" t="s">
        <v>396</v>
      </c>
      <c r="Y596" t="s">
        <v>33</v>
      </c>
      <c r="Z596" t="s">
        <v>33</v>
      </c>
      <c r="AA596" s="1"/>
    </row>
    <row r="597" spans="1:27" x14ac:dyDescent="0.3">
      <c r="A597">
        <v>1082609</v>
      </c>
      <c r="B597" t="s">
        <v>531</v>
      </c>
      <c r="C597" s="1">
        <v>42842</v>
      </c>
      <c r="D597" t="s">
        <v>83</v>
      </c>
      <c r="E597" t="s">
        <v>84</v>
      </c>
      <c r="F597" t="s">
        <v>326</v>
      </c>
      <c r="G597" t="s">
        <v>44</v>
      </c>
      <c r="H597" t="s">
        <v>44</v>
      </c>
      <c r="I597" t="s">
        <v>31</v>
      </c>
      <c r="J597" t="s">
        <v>361</v>
      </c>
      <c r="K597" t="s">
        <v>326</v>
      </c>
      <c r="L597">
        <v>0</v>
      </c>
      <c r="M597">
        <v>5</v>
      </c>
      <c r="N597" t="s">
        <v>33</v>
      </c>
      <c r="O597" t="s">
        <v>34</v>
      </c>
      <c r="P597">
        <v>5</v>
      </c>
      <c r="Q597" t="s">
        <v>35</v>
      </c>
      <c r="R597" t="s">
        <v>36</v>
      </c>
      <c r="S597">
        <v>19</v>
      </c>
      <c r="T597" t="s">
        <v>362</v>
      </c>
      <c r="U597" t="s">
        <v>389</v>
      </c>
      <c r="V597" t="s">
        <v>411</v>
      </c>
      <c r="W597" t="s">
        <v>341</v>
      </c>
      <c r="X597" t="s">
        <v>207</v>
      </c>
      <c r="Y597" t="s">
        <v>33</v>
      </c>
      <c r="Z597" t="s">
        <v>33</v>
      </c>
      <c r="AA597" s="1"/>
    </row>
    <row r="598" spans="1:27" x14ac:dyDescent="0.3">
      <c r="A598">
        <v>1082610</v>
      </c>
      <c r="B598" t="s">
        <v>531</v>
      </c>
      <c r="C598" s="1">
        <v>42843</v>
      </c>
      <c r="D598" t="s">
        <v>393</v>
      </c>
      <c r="E598" t="s">
        <v>394</v>
      </c>
      <c r="F598" t="s">
        <v>391</v>
      </c>
      <c r="G598" t="s">
        <v>29</v>
      </c>
      <c r="H598" t="s">
        <v>391</v>
      </c>
      <c r="I598" t="s">
        <v>31</v>
      </c>
      <c r="J598" t="s">
        <v>161</v>
      </c>
      <c r="K598" t="s">
        <v>29</v>
      </c>
      <c r="L598">
        <v>0</v>
      </c>
      <c r="M598">
        <v>21</v>
      </c>
      <c r="N598" t="s">
        <v>33</v>
      </c>
      <c r="O598" t="s">
        <v>34</v>
      </c>
      <c r="P598">
        <v>21</v>
      </c>
      <c r="Q598" t="s">
        <v>35</v>
      </c>
      <c r="R598" t="s">
        <v>36</v>
      </c>
      <c r="S598">
        <v>20</v>
      </c>
      <c r="T598" t="s">
        <v>91</v>
      </c>
      <c r="U598" t="s">
        <v>323</v>
      </c>
      <c r="V598" t="s">
        <v>366</v>
      </c>
      <c r="W598" t="s">
        <v>327</v>
      </c>
      <c r="X598" t="s">
        <v>41</v>
      </c>
      <c r="Y598" t="s">
        <v>33</v>
      </c>
      <c r="Z598" t="s">
        <v>33</v>
      </c>
      <c r="AA598" s="1"/>
    </row>
    <row r="599" spans="1:27" x14ac:dyDescent="0.3">
      <c r="A599">
        <v>1082611</v>
      </c>
      <c r="B599" t="s">
        <v>531</v>
      </c>
      <c r="C599" s="1">
        <v>42844</v>
      </c>
      <c r="D599" t="s">
        <v>83</v>
      </c>
      <c r="E599" t="s">
        <v>84</v>
      </c>
      <c r="F599" t="s">
        <v>326</v>
      </c>
      <c r="G599" t="s">
        <v>55</v>
      </c>
      <c r="H599" t="s">
        <v>326</v>
      </c>
      <c r="I599" t="s">
        <v>46</v>
      </c>
      <c r="J599" t="s">
        <v>421</v>
      </c>
      <c r="K599" t="s">
        <v>326</v>
      </c>
      <c r="L599">
        <v>0</v>
      </c>
      <c r="M599">
        <v>15</v>
      </c>
      <c r="N599" t="s">
        <v>33</v>
      </c>
      <c r="O599" t="s">
        <v>34</v>
      </c>
      <c r="P599">
        <v>15</v>
      </c>
      <c r="Q599" t="s">
        <v>35</v>
      </c>
      <c r="R599" t="s">
        <v>36</v>
      </c>
      <c r="S599">
        <v>21</v>
      </c>
      <c r="T599" t="s">
        <v>372</v>
      </c>
      <c r="U599" t="s">
        <v>341</v>
      </c>
      <c r="V599" t="s">
        <v>411</v>
      </c>
      <c r="W599" t="s">
        <v>362</v>
      </c>
      <c r="X599" t="s">
        <v>370</v>
      </c>
      <c r="Y599" t="s">
        <v>33</v>
      </c>
      <c r="Z599" t="s">
        <v>33</v>
      </c>
      <c r="AA599" s="1"/>
    </row>
    <row r="600" spans="1:27" x14ac:dyDescent="0.3">
      <c r="A600">
        <v>1082612</v>
      </c>
      <c r="B600" t="s">
        <v>531</v>
      </c>
      <c r="C600" s="1">
        <v>42845</v>
      </c>
      <c r="D600" t="s">
        <v>284</v>
      </c>
      <c r="E600" t="s">
        <v>285</v>
      </c>
      <c r="F600" t="s">
        <v>44</v>
      </c>
      <c r="G600" t="s">
        <v>65</v>
      </c>
      <c r="H600" t="s">
        <v>65</v>
      </c>
      <c r="I600" t="s">
        <v>31</v>
      </c>
      <c r="J600" t="s">
        <v>422</v>
      </c>
      <c r="K600" t="s">
        <v>65</v>
      </c>
      <c r="L600">
        <v>8</v>
      </c>
      <c r="M600">
        <v>0</v>
      </c>
      <c r="N600" t="s">
        <v>33</v>
      </c>
      <c r="O600" t="s">
        <v>58</v>
      </c>
      <c r="P600">
        <v>8</v>
      </c>
      <c r="Q600" t="s">
        <v>35</v>
      </c>
      <c r="R600" t="s">
        <v>36</v>
      </c>
      <c r="S600">
        <v>22</v>
      </c>
      <c r="T600" t="s">
        <v>164</v>
      </c>
      <c r="U600" t="s">
        <v>86</v>
      </c>
      <c r="V600" t="s">
        <v>364</v>
      </c>
      <c r="W600" t="s">
        <v>107</v>
      </c>
      <c r="X600" t="s">
        <v>207</v>
      </c>
      <c r="Y600" t="s">
        <v>33</v>
      </c>
      <c r="Z600" t="s">
        <v>33</v>
      </c>
      <c r="AA600" s="1"/>
    </row>
    <row r="601" spans="1:27" x14ac:dyDescent="0.3">
      <c r="A601">
        <v>1082613</v>
      </c>
      <c r="B601" t="s">
        <v>531</v>
      </c>
      <c r="C601" s="1">
        <v>42846</v>
      </c>
      <c r="D601" t="s">
        <v>71</v>
      </c>
      <c r="E601" t="s">
        <v>72</v>
      </c>
      <c r="F601" t="s">
        <v>30</v>
      </c>
      <c r="G601" t="s">
        <v>391</v>
      </c>
      <c r="H601" t="s">
        <v>391</v>
      </c>
      <c r="I601" t="s">
        <v>31</v>
      </c>
      <c r="J601" t="s">
        <v>141</v>
      </c>
      <c r="K601" t="s">
        <v>391</v>
      </c>
      <c r="L601">
        <v>4</v>
      </c>
      <c r="M601">
        <v>0</v>
      </c>
      <c r="N601" t="s">
        <v>33</v>
      </c>
      <c r="O601" t="s">
        <v>58</v>
      </c>
      <c r="P601">
        <v>4</v>
      </c>
      <c r="Q601" t="s">
        <v>35</v>
      </c>
      <c r="R601" t="s">
        <v>36</v>
      </c>
      <c r="S601">
        <v>23</v>
      </c>
      <c r="T601" t="s">
        <v>372</v>
      </c>
      <c r="U601" t="s">
        <v>331</v>
      </c>
      <c r="V601" t="s">
        <v>117</v>
      </c>
      <c r="W601" t="s">
        <v>139</v>
      </c>
      <c r="X601" t="s">
        <v>413</v>
      </c>
      <c r="Y601" t="s">
        <v>33</v>
      </c>
      <c r="Z601" t="s">
        <v>33</v>
      </c>
      <c r="AA601" s="1"/>
    </row>
    <row r="602" spans="1:27" x14ac:dyDescent="0.3">
      <c r="A602">
        <v>1082614</v>
      </c>
      <c r="B602" t="s">
        <v>531</v>
      </c>
      <c r="C602" s="1">
        <v>42847</v>
      </c>
      <c r="D602" t="s">
        <v>63</v>
      </c>
      <c r="E602" t="s">
        <v>64</v>
      </c>
      <c r="F602" t="s">
        <v>65</v>
      </c>
      <c r="G602" t="s">
        <v>55</v>
      </c>
      <c r="H602" t="s">
        <v>55</v>
      </c>
      <c r="I602" t="s">
        <v>31</v>
      </c>
      <c r="J602" t="s">
        <v>387</v>
      </c>
      <c r="K602" t="s">
        <v>65</v>
      </c>
      <c r="L602">
        <v>0</v>
      </c>
      <c r="M602">
        <v>14</v>
      </c>
      <c r="N602" t="s">
        <v>33</v>
      </c>
      <c r="O602" t="s">
        <v>34</v>
      </c>
      <c r="P602">
        <v>14</v>
      </c>
      <c r="Q602" t="s">
        <v>35</v>
      </c>
      <c r="R602" t="s">
        <v>36</v>
      </c>
      <c r="S602">
        <v>25</v>
      </c>
      <c r="T602" t="s">
        <v>327</v>
      </c>
      <c r="U602" t="s">
        <v>91</v>
      </c>
      <c r="V602" t="s">
        <v>366</v>
      </c>
      <c r="W602" t="s">
        <v>218</v>
      </c>
      <c r="X602" t="s">
        <v>41</v>
      </c>
      <c r="Y602" t="s">
        <v>33</v>
      </c>
      <c r="Z602" t="s">
        <v>33</v>
      </c>
      <c r="AA602" s="1"/>
    </row>
    <row r="603" spans="1:27" x14ac:dyDescent="0.3">
      <c r="A603">
        <v>1082615</v>
      </c>
      <c r="B603" t="s">
        <v>531</v>
      </c>
      <c r="C603" s="1">
        <v>42847</v>
      </c>
      <c r="D603" t="s">
        <v>301</v>
      </c>
      <c r="E603" t="s">
        <v>336</v>
      </c>
      <c r="F603" t="s">
        <v>412</v>
      </c>
      <c r="G603" t="s">
        <v>326</v>
      </c>
      <c r="H603" t="s">
        <v>412</v>
      </c>
      <c r="I603" t="s">
        <v>31</v>
      </c>
      <c r="J603" t="s">
        <v>102</v>
      </c>
      <c r="K603" t="s">
        <v>412</v>
      </c>
      <c r="L603">
        <v>6</v>
      </c>
      <c r="M603">
        <v>0</v>
      </c>
      <c r="N603" t="s">
        <v>33</v>
      </c>
      <c r="O603" t="s">
        <v>58</v>
      </c>
      <c r="P603">
        <v>6</v>
      </c>
      <c r="Q603" t="s">
        <v>35</v>
      </c>
      <c r="R603" t="s">
        <v>36</v>
      </c>
      <c r="S603">
        <v>24</v>
      </c>
      <c r="T603" t="s">
        <v>362</v>
      </c>
      <c r="U603" t="s">
        <v>389</v>
      </c>
      <c r="V603" t="s">
        <v>411</v>
      </c>
      <c r="W603" t="s">
        <v>341</v>
      </c>
      <c r="X603" t="s">
        <v>370</v>
      </c>
      <c r="Y603" t="s">
        <v>33</v>
      </c>
      <c r="Z603" t="s">
        <v>33</v>
      </c>
      <c r="AA603" s="1"/>
    </row>
    <row r="604" spans="1:27" x14ac:dyDescent="0.3">
      <c r="A604">
        <v>1082616</v>
      </c>
      <c r="B604" t="s">
        <v>531</v>
      </c>
      <c r="C604" s="1">
        <v>42848</v>
      </c>
      <c r="D604" t="s">
        <v>393</v>
      </c>
      <c r="E604" t="s">
        <v>394</v>
      </c>
      <c r="F604" t="s">
        <v>391</v>
      </c>
      <c r="G604" t="s">
        <v>44</v>
      </c>
      <c r="H604" t="s">
        <v>391</v>
      </c>
      <c r="I604" t="s">
        <v>31</v>
      </c>
      <c r="J604" t="s">
        <v>407</v>
      </c>
      <c r="K604" t="s">
        <v>44</v>
      </c>
      <c r="L604">
        <v>0</v>
      </c>
      <c r="M604">
        <v>26</v>
      </c>
      <c r="N604" t="s">
        <v>33</v>
      </c>
      <c r="O604" t="s">
        <v>34</v>
      </c>
      <c r="P604">
        <v>26</v>
      </c>
      <c r="Q604" t="s">
        <v>35</v>
      </c>
      <c r="R604" t="s">
        <v>36</v>
      </c>
      <c r="S604">
        <v>26</v>
      </c>
      <c r="T604" t="s">
        <v>107</v>
      </c>
      <c r="U604" t="s">
        <v>164</v>
      </c>
      <c r="V604" t="s">
        <v>364</v>
      </c>
      <c r="W604" t="s">
        <v>86</v>
      </c>
      <c r="X604" t="s">
        <v>375</v>
      </c>
      <c r="Y604" t="s">
        <v>33</v>
      </c>
      <c r="Z604" t="s">
        <v>33</v>
      </c>
      <c r="AA604" s="1"/>
    </row>
    <row r="605" spans="1:27" x14ac:dyDescent="0.3">
      <c r="A605">
        <v>1082617</v>
      </c>
      <c r="B605" t="s">
        <v>531</v>
      </c>
      <c r="C605" s="1">
        <v>42848</v>
      </c>
      <c r="D605" t="s">
        <v>71</v>
      </c>
      <c r="E605" t="s">
        <v>72</v>
      </c>
      <c r="F605" t="s">
        <v>30</v>
      </c>
      <c r="G605" t="s">
        <v>29</v>
      </c>
      <c r="H605" t="s">
        <v>29</v>
      </c>
      <c r="I605" t="s">
        <v>31</v>
      </c>
      <c r="J605" t="s">
        <v>382</v>
      </c>
      <c r="K605" t="s">
        <v>30</v>
      </c>
      <c r="L605">
        <v>0</v>
      </c>
      <c r="M605">
        <v>82</v>
      </c>
      <c r="N605" t="s">
        <v>33</v>
      </c>
      <c r="O605" t="s">
        <v>34</v>
      </c>
      <c r="P605">
        <v>82</v>
      </c>
      <c r="Q605" t="s">
        <v>35</v>
      </c>
      <c r="R605" t="s">
        <v>36</v>
      </c>
      <c r="S605">
        <v>27</v>
      </c>
      <c r="T605" t="s">
        <v>372</v>
      </c>
      <c r="U605" t="s">
        <v>139</v>
      </c>
      <c r="V605" t="s">
        <v>117</v>
      </c>
      <c r="W605" t="s">
        <v>331</v>
      </c>
      <c r="X605" t="s">
        <v>413</v>
      </c>
      <c r="Y605" t="s">
        <v>33</v>
      </c>
      <c r="Z605" t="s">
        <v>33</v>
      </c>
      <c r="AA605" s="1"/>
    </row>
    <row r="606" spans="1:27" x14ac:dyDescent="0.3">
      <c r="A606">
        <v>1082618</v>
      </c>
      <c r="B606" t="s">
        <v>531</v>
      </c>
      <c r="C606" s="1">
        <v>42849</v>
      </c>
      <c r="D606" t="s">
        <v>63</v>
      </c>
      <c r="E606" t="s">
        <v>64</v>
      </c>
      <c r="F606" t="s">
        <v>65</v>
      </c>
      <c r="G606" t="s">
        <v>412</v>
      </c>
      <c r="H606" t="s">
        <v>65</v>
      </c>
      <c r="I606" t="s">
        <v>31</v>
      </c>
      <c r="J606" t="s">
        <v>420</v>
      </c>
      <c r="K606" t="s">
        <v>412</v>
      </c>
      <c r="L606">
        <v>0</v>
      </c>
      <c r="M606">
        <v>3</v>
      </c>
      <c r="N606" t="s">
        <v>33</v>
      </c>
      <c r="O606" t="s">
        <v>34</v>
      </c>
      <c r="P606">
        <v>3</v>
      </c>
      <c r="Q606" t="s">
        <v>35</v>
      </c>
      <c r="R606" t="s">
        <v>36</v>
      </c>
      <c r="S606">
        <v>28</v>
      </c>
      <c r="T606" t="s">
        <v>327</v>
      </c>
      <c r="U606" t="s">
        <v>91</v>
      </c>
      <c r="V606" t="s">
        <v>366</v>
      </c>
      <c r="W606" t="s">
        <v>218</v>
      </c>
      <c r="X606" t="s">
        <v>41</v>
      </c>
      <c r="Y606" t="s">
        <v>33</v>
      </c>
      <c r="Z606" t="s">
        <v>33</v>
      </c>
      <c r="AA606" s="1"/>
    </row>
    <row r="607" spans="1:27" x14ac:dyDescent="0.3">
      <c r="A607">
        <v>1082620</v>
      </c>
      <c r="B607" t="s">
        <v>531</v>
      </c>
      <c r="C607" s="1">
        <v>42851</v>
      </c>
      <c r="D607" t="s">
        <v>301</v>
      </c>
      <c r="E607" t="s">
        <v>336</v>
      </c>
      <c r="F607" t="s">
        <v>412</v>
      </c>
      <c r="G607" t="s">
        <v>30</v>
      </c>
      <c r="H607" t="s">
        <v>30</v>
      </c>
      <c r="I607" t="s">
        <v>31</v>
      </c>
      <c r="J607" t="s">
        <v>226</v>
      </c>
      <c r="K607" t="s">
        <v>30</v>
      </c>
      <c r="L607">
        <v>7</v>
      </c>
      <c r="M607">
        <v>0</v>
      </c>
      <c r="N607" t="s">
        <v>33</v>
      </c>
      <c r="O607" t="s">
        <v>58</v>
      </c>
      <c r="P607">
        <v>7</v>
      </c>
      <c r="Q607" t="s">
        <v>35</v>
      </c>
      <c r="R607" t="s">
        <v>36</v>
      </c>
      <c r="S607">
        <v>30</v>
      </c>
      <c r="T607" t="s">
        <v>362</v>
      </c>
      <c r="U607" t="s">
        <v>341</v>
      </c>
      <c r="V607" t="s">
        <v>411</v>
      </c>
      <c r="W607" t="s">
        <v>372</v>
      </c>
      <c r="X607" t="s">
        <v>207</v>
      </c>
      <c r="Y607" t="s">
        <v>33</v>
      </c>
      <c r="Z607" t="s">
        <v>33</v>
      </c>
      <c r="AA607" s="1"/>
    </row>
    <row r="608" spans="1:27" x14ac:dyDescent="0.3">
      <c r="A608">
        <v>1082621</v>
      </c>
      <c r="B608" t="s">
        <v>531</v>
      </c>
      <c r="C608" s="1">
        <v>42852</v>
      </c>
      <c r="D608" t="s">
        <v>27</v>
      </c>
      <c r="E608" t="s">
        <v>28</v>
      </c>
      <c r="F608" t="s">
        <v>29</v>
      </c>
      <c r="G608" t="s">
        <v>391</v>
      </c>
      <c r="H608" t="s">
        <v>391</v>
      </c>
      <c r="I608" t="s">
        <v>31</v>
      </c>
      <c r="J608" t="s">
        <v>419</v>
      </c>
      <c r="K608" t="s">
        <v>391</v>
      </c>
      <c r="L608">
        <v>7</v>
      </c>
      <c r="M608">
        <v>0</v>
      </c>
      <c r="N608" t="s">
        <v>33</v>
      </c>
      <c r="O608" t="s">
        <v>58</v>
      </c>
      <c r="P608">
        <v>7</v>
      </c>
      <c r="Q608" t="s">
        <v>35</v>
      </c>
      <c r="R608" t="s">
        <v>36</v>
      </c>
      <c r="S608">
        <v>31</v>
      </c>
      <c r="T608" t="s">
        <v>107</v>
      </c>
      <c r="U608" t="s">
        <v>86</v>
      </c>
      <c r="V608" t="s">
        <v>364</v>
      </c>
      <c r="W608" t="s">
        <v>164</v>
      </c>
      <c r="X608" t="s">
        <v>375</v>
      </c>
      <c r="Y608" t="s">
        <v>33</v>
      </c>
      <c r="Z608" t="s">
        <v>33</v>
      </c>
      <c r="AA608" s="1"/>
    </row>
    <row r="609" spans="1:27" x14ac:dyDescent="0.3">
      <c r="A609">
        <v>1082622</v>
      </c>
      <c r="B609" t="s">
        <v>531</v>
      </c>
      <c r="C609" s="1">
        <v>42853</v>
      </c>
      <c r="D609" t="s">
        <v>71</v>
      </c>
      <c r="E609" t="s">
        <v>72</v>
      </c>
      <c r="F609" t="s">
        <v>30</v>
      </c>
      <c r="G609" t="s">
        <v>55</v>
      </c>
      <c r="H609" t="s">
        <v>30</v>
      </c>
      <c r="I609" t="s">
        <v>31</v>
      </c>
      <c r="J609" t="s">
        <v>189</v>
      </c>
      <c r="K609" t="s">
        <v>30</v>
      </c>
      <c r="L609">
        <v>7</v>
      </c>
      <c r="M609">
        <v>0</v>
      </c>
      <c r="N609" t="s">
        <v>33</v>
      </c>
      <c r="O609" t="s">
        <v>58</v>
      </c>
      <c r="P609">
        <v>7</v>
      </c>
      <c r="Q609" t="s">
        <v>35</v>
      </c>
      <c r="R609" t="s">
        <v>36</v>
      </c>
      <c r="S609">
        <v>32</v>
      </c>
      <c r="T609" t="s">
        <v>341</v>
      </c>
      <c r="U609" t="s">
        <v>91</v>
      </c>
      <c r="V609" t="s">
        <v>366</v>
      </c>
      <c r="W609" t="s">
        <v>323</v>
      </c>
      <c r="X609" t="s">
        <v>207</v>
      </c>
      <c r="Y609" t="s">
        <v>33</v>
      </c>
      <c r="Z609" t="s">
        <v>33</v>
      </c>
      <c r="AA609" s="1"/>
    </row>
    <row r="610" spans="1:27" x14ac:dyDescent="0.3">
      <c r="A610">
        <v>1082623</v>
      </c>
      <c r="B610" t="s">
        <v>531</v>
      </c>
      <c r="C610" s="1">
        <v>42853</v>
      </c>
      <c r="D610" t="s">
        <v>42</v>
      </c>
      <c r="E610" t="s">
        <v>390</v>
      </c>
      <c r="F610" t="s">
        <v>44</v>
      </c>
      <c r="G610" t="s">
        <v>326</v>
      </c>
      <c r="H610" t="s">
        <v>44</v>
      </c>
      <c r="I610" t="s">
        <v>31</v>
      </c>
      <c r="J610" t="s">
        <v>416</v>
      </c>
      <c r="K610" t="s">
        <v>326</v>
      </c>
      <c r="L610">
        <v>0</v>
      </c>
      <c r="M610">
        <v>26</v>
      </c>
      <c r="N610" t="s">
        <v>33</v>
      </c>
      <c r="O610" t="s">
        <v>34</v>
      </c>
      <c r="P610">
        <v>26</v>
      </c>
      <c r="Q610" t="s">
        <v>35</v>
      </c>
      <c r="R610" t="s">
        <v>36</v>
      </c>
      <c r="S610">
        <v>33</v>
      </c>
      <c r="T610" t="s">
        <v>331</v>
      </c>
      <c r="U610" t="s">
        <v>139</v>
      </c>
      <c r="V610" t="s">
        <v>117</v>
      </c>
      <c r="W610" t="s">
        <v>392</v>
      </c>
      <c r="X610" t="s">
        <v>396</v>
      </c>
      <c r="Y610" t="s">
        <v>33</v>
      </c>
      <c r="Z610" t="s">
        <v>33</v>
      </c>
      <c r="AA610" s="1"/>
    </row>
    <row r="611" spans="1:27" x14ac:dyDescent="0.3">
      <c r="A611">
        <v>1082624</v>
      </c>
      <c r="B611" t="s">
        <v>531</v>
      </c>
      <c r="C611" s="1">
        <v>42854</v>
      </c>
      <c r="D611" t="s">
        <v>301</v>
      </c>
      <c r="E611" t="s">
        <v>336</v>
      </c>
      <c r="F611" t="s">
        <v>412</v>
      </c>
      <c r="G611" t="s">
        <v>29</v>
      </c>
      <c r="H611" t="s">
        <v>29</v>
      </c>
      <c r="I611" t="s">
        <v>31</v>
      </c>
      <c r="J611" t="s">
        <v>423</v>
      </c>
      <c r="K611" t="s">
        <v>412</v>
      </c>
      <c r="L611">
        <v>0</v>
      </c>
      <c r="M611">
        <v>61</v>
      </c>
      <c r="N611" t="s">
        <v>33</v>
      </c>
      <c r="O611" t="s">
        <v>34</v>
      </c>
      <c r="P611">
        <v>61</v>
      </c>
      <c r="Q611" t="s">
        <v>35</v>
      </c>
      <c r="R611" t="s">
        <v>36</v>
      </c>
      <c r="S611">
        <v>34</v>
      </c>
      <c r="T611" t="s">
        <v>218</v>
      </c>
      <c r="U611" t="s">
        <v>164</v>
      </c>
      <c r="V611" t="s">
        <v>364</v>
      </c>
      <c r="W611" t="s">
        <v>86</v>
      </c>
      <c r="X611" t="s">
        <v>375</v>
      </c>
      <c r="Y611" t="s">
        <v>33</v>
      </c>
      <c r="Z611" t="s">
        <v>33</v>
      </c>
      <c r="AA611" s="1"/>
    </row>
    <row r="612" spans="1:27" x14ac:dyDescent="0.3">
      <c r="A612">
        <v>1082625</v>
      </c>
      <c r="B612" t="s">
        <v>531</v>
      </c>
      <c r="C612" s="1">
        <v>42854</v>
      </c>
      <c r="D612" t="s">
        <v>393</v>
      </c>
      <c r="E612" t="s">
        <v>394</v>
      </c>
      <c r="F612" t="s">
        <v>391</v>
      </c>
      <c r="G612" t="s">
        <v>65</v>
      </c>
      <c r="H612" t="s">
        <v>391</v>
      </c>
      <c r="I612" t="s">
        <v>46</v>
      </c>
      <c r="J612" t="s">
        <v>406</v>
      </c>
      <c r="K612" t="s">
        <v>33</v>
      </c>
      <c r="L612">
        <v>0</v>
      </c>
      <c r="M612">
        <v>0</v>
      </c>
      <c r="N612" t="s">
        <v>167</v>
      </c>
      <c r="O612" t="s">
        <v>167</v>
      </c>
      <c r="P612">
        <v>0</v>
      </c>
      <c r="Q612" t="s">
        <v>35</v>
      </c>
      <c r="R612" t="s">
        <v>36</v>
      </c>
      <c r="S612">
        <v>35</v>
      </c>
      <c r="T612" t="s">
        <v>107</v>
      </c>
      <c r="U612" t="s">
        <v>372</v>
      </c>
      <c r="V612" t="s">
        <v>411</v>
      </c>
      <c r="W612" t="s">
        <v>327</v>
      </c>
      <c r="X612" t="s">
        <v>370</v>
      </c>
      <c r="Y612" t="s">
        <v>65</v>
      </c>
      <c r="Z612" t="s">
        <v>33</v>
      </c>
      <c r="AA612" s="1"/>
    </row>
    <row r="613" spans="1:27" x14ac:dyDescent="0.3">
      <c r="A613">
        <v>1082626</v>
      </c>
      <c r="B613" t="s">
        <v>531</v>
      </c>
      <c r="C613" s="1">
        <v>42855</v>
      </c>
      <c r="D613" t="s">
        <v>42</v>
      </c>
      <c r="E613" t="s">
        <v>390</v>
      </c>
      <c r="F613" t="s">
        <v>44</v>
      </c>
      <c r="G613" t="s">
        <v>55</v>
      </c>
      <c r="H613" t="s">
        <v>44</v>
      </c>
      <c r="I613" t="s">
        <v>31</v>
      </c>
      <c r="J613" t="s">
        <v>360</v>
      </c>
      <c r="K613" t="s">
        <v>44</v>
      </c>
      <c r="L613">
        <v>10</v>
      </c>
      <c r="M613">
        <v>0</v>
      </c>
      <c r="N613" t="s">
        <v>33</v>
      </c>
      <c r="O613" t="s">
        <v>58</v>
      </c>
      <c r="P613">
        <v>10</v>
      </c>
      <c r="Q613" t="s">
        <v>35</v>
      </c>
      <c r="R613" t="s">
        <v>36</v>
      </c>
      <c r="S613">
        <v>36</v>
      </c>
      <c r="T613" t="s">
        <v>392</v>
      </c>
      <c r="U613" t="s">
        <v>139</v>
      </c>
      <c r="V613" t="s">
        <v>117</v>
      </c>
      <c r="W613" t="s">
        <v>331</v>
      </c>
      <c r="X613" t="s">
        <v>396</v>
      </c>
      <c r="Y613" t="s">
        <v>33</v>
      </c>
      <c r="Z613" t="s">
        <v>33</v>
      </c>
      <c r="AA613" s="1"/>
    </row>
    <row r="614" spans="1:27" x14ac:dyDescent="0.3">
      <c r="A614">
        <v>1082627</v>
      </c>
      <c r="B614" t="s">
        <v>531</v>
      </c>
      <c r="C614" s="1">
        <v>42855</v>
      </c>
      <c r="D614" t="s">
        <v>83</v>
      </c>
      <c r="E614" t="s">
        <v>84</v>
      </c>
      <c r="F614" t="s">
        <v>326</v>
      </c>
      <c r="G614" t="s">
        <v>30</v>
      </c>
      <c r="H614" t="s">
        <v>30</v>
      </c>
      <c r="I614" t="s">
        <v>31</v>
      </c>
      <c r="J614" t="s">
        <v>232</v>
      </c>
      <c r="K614" t="s">
        <v>326</v>
      </c>
      <c r="L614">
        <v>0</v>
      </c>
      <c r="M614">
        <v>48</v>
      </c>
      <c r="N614" t="s">
        <v>33</v>
      </c>
      <c r="O614" t="s">
        <v>34</v>
      </c>
      <c r="P614">
        <v>48</v>
      </c>
      <c r="Q614" t="s">
        <v>35</v>
      </c>
      <c r="R614" t="s">
        <v>36</v>
      </c>
      <c r="S614">
        <v>37</v>
      </c>
      <c r="T614" t="s">
        <v>362</v>
      </c>
      <c r="U614" t="s">
        <v>91</v>
      </c>
      <c r="V614" t="s">
        <v>366</v>
      </c>
      <c r="W614" t="s">
        <v>323</v>
      </c>
      <c r="X614" t="s">
        <v>41</v>
      </c>
      <c r="Y614" t="s">
        <v>33</v>
      </c>
      <c r="Z614" t="s">
        <v>33</v>
      </c>
      <c r="AA614" s="1"/>
    </row>
    <row r="615" spans="1:27" x14ac:dyDescent="0.3">
      <c r="A615">
        <v>1082628</v>
      </c>
      <c r="B615" t="s">
        <v>531</v>
      </c>
      <c r="C615" s="1">
        <v>42856</v>
      </c>
      <c r="D615" t="s">
        <v>63</v>
      </c>
      <c r="E615" t="s">
        <v>64</v>
      </c>
      <c r="F615" t="s">
        <v>65</v>
      </c>
      <c r="G615" t="s">
        <v>29</v>
      </c>
      <c r="H615" t="s">
        <v>29</v>
      </c>
      <c r="I615" t="s">
        <v>46</v>
      </c>
      <c r="J615" t="s">
        <v>190</v>
      </c>
      <c r="K615" t="s">
        <v>65</v>
      </c>
      <c r="L615">
        <v>5</v>
      </c>
      <c r="M615">
        <v>0</v>
      </c>
      <c r="N615" t="s">
        <v>33</v>
      </c>
      <c r="O615" t="s">
        <v>58</v>
      </c>
      <c r="P615">
        <v>5</v>
      </c>
      <c r="Q615" t="s">
        <v>35</v>
      </c>
      <c r="R615" t="s">
        <v>36</v>
      </c>
      <c r="S615">
        <v>38</v>
      </c>
      <c r="T615" t="s">
        <v>107</v>
      </c>
      <c r="U615" t="s">
        <v>372</v>
      </c>
      <c r="V615" t="s">
        <v>411</v>
      </c>
      <c r="W615" t="s">
        <v>389</v>
      </c>
      <c r="X615" t="s">
        <v>370</v>
      </c>
      <c r="Y615" t="s">
        <v>33</v>
      </c>
      <c r="Z615" t="s">
        <v>33</v>
      </c>
      <c r="AA615" s="1"/>
    </row>
    <row r="616" spans="1:27" x14ac:dyDescent="0.3">
      <c r="A616">
        <v>1082629</v>
      </c>
      <c r="B616" t="s">
        <v>531</v>
      </c>
      <c r="C616" s="1">
        <v>42856</v>
      </c>
      <c r="D616" t="s">
        <v>301</v>
      </c>
      <c r="E616" t="s">
        <v>336</v>
      </c>
      <c r="F616" t="s">
        <v>412</v>
      </c>
      <c r="G616" t="s">
        <v>391</v>
      </c>
      <c r="H616" t="s">
        <v>412</v>
      </c>
      <c r="I616" t="s">
        <v>31</v>
      </c>
      <c r="J616" t="s">
        <v>420</v>
      </c>
      <c r="K616" t="s">
        <v>412</v>
      </c>
      <c r="L616">
        <v>5</v>
      </c>
      <c r="M616">
        <v>0</v>
      </c>
      <c r="N616" t="s">
        <v>33</v>
      </c>
      <c r="O616" t="s">
        <v>58</v>
      </c>
      <c r="P616">
        <v>5</v>
      </c>
      <c r="Q616" t="s">
        <v>35</v>
      </c>
      <c r="R616" t="s">
        <v>36</v>
      </c>
      <c r="S616">
        <v>39</v>
      </c>
      <c r="T616" t="s">
        <v>164</v>
      </c>
      <c r="U616" t="s">
        <v>86</v>
      </c>
      <c r="V616" t="s">
        <v>364</v>
      </c>
      <c r="W616" t="s">
        <v>218</v>
      </c>
      <c r="X616" t="s">
        <v>375</v>
      </c>
      <c r="Y616" t="s">
        <v>33</v>
      </c>
      <c r="Z616" t="s">
        <v>33</v>
      </c>
      <c r="AA616" s="1"/>
    </row>
    <row r="617" spans="1:27" x14ac:dyDescent="0.3">
      <c r="A617">
        <v>1082630</v>
      </c>
      <c r="B617" t="s">
        <v>531</v>
      </c>
      <c r="C617" s="1">
        <v>42857</v>
      </c>
      <c r="D617" t="s">
        <v>53</v>
      </c>
      <c r="E617" t="s">
        <v>54</v>
      </c>
      <c r="F617" t="s">
        <v>55</v>
      </c>
      <c r="G617" t="s">
        <v>326</v>
      </c>
      <c r="H617" t="s">
        <v>55</v>
      </c>
      <c r="I617" t="s">
        <v>31</v>
      </c>
      <c r="J617" t="s">
        <v>424</v>
      </c>
      <c r="K617" t="s">
        <v>55</v>
      </c>
      <c r="L617">
        <v>6</v>
      </c>
      <c r="M617">
        <v>0</v>
      </c>
      <c r="N617" t="s">
        <v>33</v>
      </c>
      <c r="O617" t="s">
        <v>58</v>
      </c>
      <c r="P617">
        <v>6</v>
      </c>
      <c r="Q617" t="s">
        <v>35</v>
      </c>
      <c r="R617" t="s">
        <v>36</v>
      </c>
      <c r="S617">
        <v>40</v>
      </c>
      <c r="T617" t="s">
        <v>392</v>
      </c>
      <c r="U617" t="s">
        <v>331</v>
      </c>
      <c r="V617" t="s">
        <v>117</v>
      </c>
      <c r="W617" t="s">
        <v>139</v>
      </c>
      <c r="X617" t="s">
        <v>207</v>
      </c>
      <c r="Y617" t="s">
        <v>33</v>
      </c>
      <c r="Z617" t="s">
        <v>33</v>
      </c>
      <c r="AA617" s="1"/>
    </row>
    <row r="618" spans="1:27" x14ac:dyDescent="0.3">
      <c r="A618">
        <v>1082631</v>
      </c>
      <c r="B618" t="s">
        <v>531</v>
      </c>
      <c r="C618" s="1">
        <v>42858</v>
      </c>
      <c r="D618" t="s">
        <v>71</v>
      </c>
      <c r="E618" t="s">
        <v>72</v>
      </c>
      <c r="F618" t="s">
        <v>30</v>
      </c>
      <c r="G618" t="s">
        <v>412</v>
      </c>
      <c r="H618" t="s">
        <v>412</v>
      </c>
      <c r="I618" t="s">
        <v>31</v>
      </c>
      <c r="J618" t="s">
        <v>425</v>
      </c>
      <c r="K618" t="s">
        <v>412</v>
      </c>
      <c r="L618">
        <v>4</v>
      </c>
      <c r="M618">
        <v>0</v>
      </c>
      <c r="N618" t="s">
        <v>33</v>
      </c>
      <c r="O618" t="s">
        <v>58</v>
      </c>
      <c r="P618">
        <v>4</v>
      </c>
      <c r="Q618" t="s">
        <v>35</v>
      </c>
      <c r="R618" t="s">
        <v>36</v>
      </c>
      <c r="S618">
        <v>41</v>
      </c>
      <c r="T618" t="s">
        <v>218</v>
      </c>
      <c r="U618" t="s">
        <v>327</v>
      </c>
      <c r="V618" t="s">
        <v>366</v>
      </c>
      <c r="W618" t="s">
        <v>91</v>
      </c>
      <c r="X618" t="s">
        <v>41</v>
      </c>
      <c r="Y618" t="s">
        <v>33</v>
      </c>
      <c r="Z618" t="s">
        <v>33</v>
      </c>
      <c r="AA618" s="1"/>
    </row>
    <row r="619" spans="1:27" x14ac:dyDescent="0.3">
      <c r="A619">
        <v>1082632</v>
      </c>
      <c r="B619" t="s">
        <v>531</v>
      </c>
      <c r="C619" s="1">
        <v>42859</v>
      </c>
      <c r="D619" t="s">
        <v>53</v>
      </c>
      <c r="E619" t="s">
        <v>54</v>
      </c>
      <c r="F619" t="s">
        <v>55</v>
      </c>
      <c r="G619" t="s">
        <v>391</v>
      </c>
      <c r="H619" t="s">
        <v>55</v>
      </c>
      <c r="I619" t="s">
        <v>31</v>
      </c>
      <c r="J619" t="s">
        <v>403</v>
      </c>
      <c r="K619" t="s">
        <v>55</v>
      </c>
      <c r="L619">
        <v>7</v>
      </c>
      <c r="M619">
        <v>0</v>
      </c>
      <c r="N619" t="s">
        <v>33</v>
      </c>
      <c r="O619" t="s">
        <v>58</v>
      </c>
      <c r="P619">
        <v>7</v>
      </c>
      <c r="Q619" t="s">
        <v>35</v>
      </c>
      <c r="R619" t="s">
        <v>36</v>
      </c>
      <c r="S619">
        <v>42</v>
      </c>
      <c r="T619" t="s">
        <v>164</v>
      </c>
      <c r="U619" t="s">
        <v>331</v>
      </c>
      <c r="V619" t="s">
        <v>117</v>
      </c>
      <c r="W619" t="s">
        <v>139</v>
      </c>
      <c r="X619" t="s">
        <v>370</v>
      </c>
      <c r="Y619" t="s">
        <v>33</v>
      </c>
      <c r="Z619" t="s">
        <v>33</v>
      </c>
      <c r="AA619" s="1"/>
    </row>
    <row r="620" spans="1:27" x14ac:dyDescent="0.3">
      <c r="A620">
        <v>1082633</v>
      </c>
      <c r="B620" t="s">
        <v>531</v>
      </c>
      <c r="C620" s="1">
        <v>42860</v>
      </c>
      <c r="D620" t="s">
        <v>27</v>
      </c>
      <c r="E620" t="s">
        <v>28</v>
      </c>
      <c r="F620" t="s">
        <v>29</v>
      </c>
      <c r="G620" t="s">
        <v>44</v>
      </c>
      <c r="H620" t="s">
        <v>29</v>
      </c>
      <c r="I620" t="s">
        <v>31</v>
      </c>
      <c r="J620" t="s">
        <v>360</v>
      </c>
      <c r="K620" t="s">
        <v>44</v>
      </c>
      <c r="L620">
        <v>0</v>
      </c>
      <c r="M620">
        <v>19</v>
      </c>
      <c r="N620" t="s">
        <v>33</v>
      </c>
      <c r="O620" t="s">
        <v>34</v>
      </c>
      <c r="P620">
        <v>19</v>
      </c>
      <c r="Q620" t="s">
        <v>35</v>
      </c>
      <c r="R620" t="s">
        <v>36</v>
      </c>
      <c r="S620">
        <v>43</v>
      </c>
      <c r="T620" t="s">
        <v>372</v>
      </c>
      <c r="U620" t="s">
        <v>86</v>
      </c>
      <c r="V620" t="s">
        <v>411</v>
      </c>
      <c r="W620" t="s">
        <v>362</v>
      </c>
      <c r="X620" t="s">
        <v>413</v>
      </c>
      <c r="Y620" t="s">
        <v>33</v>
      </c>
      <c r="Z620" t="s">
        <v>33</v>
      </c>
      <c r="AA620" s="1"/>
    </row>
    <row r="621" spans="1:27" x14ac:dyDescent="0.3">
      <c r="A621">
        <v>1082634</v>
      </c>
      <c r="B621" t="s">
        <v>531</v>
      </c>
      <c r="C621" s="1">
        <v>42861</v>
      </c>
      <c r="D621" t="s">
        <v>83</v>
      </c>
      <c r="E621" t="s">
        <v>84</v>
      </c>
      <c r="F621" t="s">
        <v>326</v>
      </c>
      <c r="G621" t="s">
        <v>412</v>
      </c>
      <c r="H621" t="s">
        <v>326</v>
      </c>
      <c r="I621" t="s">
        <v>31</v>
      </c>
      <c r="J621" t="s">
        <v>251</v>
      </c>
      <c r="K621" t="s">
        <v>412</v>
      </c>
      <c r="L621">
        <v>0</v>
      </c>
      <c r="M621">
        <v>12</v>
      </c>
      <c r="N621" t="s">
        <v>33</v>
      </c>
      <c r="O621" t="s">
        <v>34</v>
      </c>
      <c r="P621">
        <v>12</v>
      </c>
      <c r="Q621" t="s">
        <v>35</v>
      </c>
      <c r="R621" t="s">
        <v>36</v>
      </c>
      <c r="S621">
        <v>44</v>
      </c>
      <c r="T621" t="s">
        <v>218</v>
      </c>
      <c r="U621" t="s">
        <v>107</v>
      </c>
      <c r="V621" t="s">
        <v>364</v>
      </c>
      <c r="W621" t="s">
        <v>164</v>
      </c>
      <c r="X621" t="s">
        <v>375</v>
      </c>
      <c r="Y621" t="s">
        <v>33</v>
      </c>
      <c r="Z621" t="s">
        <v>33</v>
      </c>
      <c r="AA621" s="1"/>
    </row>
    <row r="622" spans="1:27" x14ac:dyDescent="0.3">
      <c r="A622">
        <v>1082635</v>
      </c>
      <c r="B622" t="s">
        <v>531</v>
      </c>
      <c r="C622" s="1">
        <v>42861</v>
      </c>
      <c r="D622" t="s">
        <v>53</v>
      </c>
      <c r="E622" t="s">
        <v>54</v>
      </c>
      <c r="F622" t="s">
        <v>55</v>
      </c>
      <c r="G622" t="s">
        <v>65</v>
      </c>
      <c r="H622" t="s">
        <v>55</v>
      </c>
      <c r="I622" t="s">
        <v>31</v>
      </c>
      <c r="J622" t="s">
        <v>369</v>
      </c>
      <c r="K622" t="s">
        <v>65</v>
      </c>
      <c r="L622">
        <v>0</v>
      </c>
      <c r="M622">
        <v>146</v>
      </c>
      <c r="N622" t="s">
        <v>33</v>
      </c>
      <c r="O622" t="s">
        <v>34</v>
      </c>
      <c r="P622">
        <v>146</v>
      </c>
      <c r="Q622" t="s">
        <v>35</v>
      </c>
      <c r="R622" t="s">
        <v>36</v>
      </c>
      <c r="S622">
        <v>45</v>
      </c>
      <c r="T622" t="s">
        <v>331</v>
      </c>
      <c r="U622" t="s">
        <v>139</v>
      </c>
      <c r="V622" t="s">
        <v>117</v>
      </c>
      <c r="W622" t="s">
        <v>392</v>
      </c>
      <c r="X622" t="s">
        <v>370</v>
      </c>
      <c r="Y622" t="s">
        <v>33</v>
      </c>
      <c r="Z622" t="s">
        <v>33</v>
      </c>
      <c r="AA622" s="1"/>
    </row>
    <row r="623" spans="1:27" x14ac:dyDescent="0.3">
      <c r="A623">
        <v>1082636</v>
      </c>
      <c r="B623" t="s">
        <v>531</v>
      </c>
      <c r="C623" s="1">
        <v>42862</v>
      </c>
      <c r="D623" t="s">
        <v>27</v>
      </c>
      <c r="E623" t="s">
        <v>28</v>
      </c>
      <c r="F623" t="s">
        <v>29</v>
      </c>
      <c r="G623" t="s">
        <v>30</v>
      </c>
      <c r="H623" t="s">
        <v>30</v>
      </c>
      <c r="I623" t="s">
        <v>31</v>
      </c>
      <c r="J623" t="s">
        <v>311</v>
      </c>
      <c r="K623" t="s">
        <v>30</v>
      </c>
      <c r="L623">
        <v>6</v>
      </c>
      <c r="M623">
        <v>0</v>
      </c>
      <c r="N623" t="s">
        <v>33</v>
      </c>
      <c r="O623" t="s">
        <v>58</v>
      </c>
      <c r="P623">
        <v>6</v>
      </c>
      <c r="Q623" t="s">
        <v>35</v>
      </c>
      <c r="R623" t="s">
        <v>36</v>
      </c>
      <c r="S623">
        <v>46</v>
      </c>
      <c r="T623" t="s">
        <v>362</v>
      </c>
      <c r="U623" t="s">
        <v>86</v>
      </c>
      <c r="V623" t="s">
        <v>411</v>
      </c>
      <c r="W623" t="s">
        <v>372</v>
      </c>
      <c r="X623" t="s">
        <v>207</v>
      </c>
      <c r="Y623" t="s">
        <v>33</v>
      </c>
      <c r="Z623" t="s">
        <v>33</v>
      </c>
      <c r="AA623" s="1"/>
    </row>
    <row r="624" spans="1:27" x14ac:dyDescent="0.3">
      <c r="A624">
        <v>1082637</v>
      </c>
      <c r="B624" t="s">
        <v>531</v>
      </c>
      <c r="C624" s="1">
        <v>42862</v>
      </c>
      <c r="D624" t="s">
        <v>42</v>
      </c>
      <c r="E624" t="s">
        <v>390</v>
      </c>
      <c r="F624" t="s">
        <v>44</v>
      </c>
      <c r="G624" t="s">
        <v>391</v>
      </c>
      <c r="H624" t="s">
        <v>391</v>
      </c>
      <c r="I624" t="s">
        <v>31</v>
      </c>
      <c r="J624" t="s">
        <v>195</v>
      </c>
      <c r="K624" t="s">
        <v>391</v>
      </c>
      <c r="L624">
        <v>6</v>
      </c>
      <c r="M624">
        <v>0</v>
      </c>
      <c r="N624" t="s">
        <v>33</v>
      </c>
      <c r="O624" t="s">
        <v>58</v>
      </c>
      <c r="P624">
        <v>6</v>
      </c>
      <c r="Q624" t="s">
        <v>35</v>
      </c>
      <c r="R624" t="s">
        <v>36</v>
      </c>
      <c r="S624">
        <v>47</v>
      </c>
      <c r="T624" t="s">
        <v>327</v>
      </c>
      <c r="U624" t="s">
        <v>323</v>
      </c>
      <c r="V624" t="s">
        <v>366</v>
      </c>
      <c r="W624" t="s">
        <v>91</v>
      </c>
      <c r="X624" t="s">
        <v>41</v>
      </c>
      <c r="Y624" t="s">
        <v>33</v>
      </c>
      <c r="Z624" t="s">
        <v>33</v>
      </c>
      <c r="AA624" s="1"/>
    </row>
    <row r="625" spans="1:27" x14ac:dyDescent="0.3">
      <c r="A625">
        <v>1082638</v>
      </c>
      <c r="B625" t="s">
        <v>531</v>
      </c>
      <c r="C625" s="1">
        <v>42863</v>
      </c>
      <c r="D625" t="s">
        <v>83</v>
      </c>
      <c r="E625" t="s">
        <v>84</v>
      </c>
      <c r="F625" t="s">
        <v>326</v>
      </c>
      <c r="G625" t="s">
        <v>65</v>
      </c>
      <c r="H625" t="s">
        <v>65</v>
      </c>
      <c r="I625" t="s">
        <v>46</v>
      </c>
      <c r="J625" t="s">
        <v>287</v>
      </c>
      <c r="K625" t="s">
        <v>326</v>
      </c>
      <c r="L625">
        <v>7</v>
      </c>
      <c r="M625">
        <v>0</v>
      </c>
      <c r="N625" t="s">
        <v>33</v>
      </c>
      <c r="O625" t="s">
        <v>58</v>
      </c>
      <c r="P625">
        <v>7</v>
      </c>
      <c r="Q625" t="s">
        <v>35</v>
      </c>
      <c r="R625" t="s">
        <v>36</v>
      </c>
      <c r="S625">
        <v>48</v>
      </c>
      <c r="T625" t="s">
        <v>218</v>
      </c>
      <c r="U625" t="s">
        <v>164</v>
      </c>
      <c r="V625" t="s">
        <v>364</v>
      </c>
      <c r="W625" t="s">
        <v>107</v>
      </c>
      <c r="X625" t="s">
        <v>375</v>
      </c>
      <c r="Y625" t="s">
        <v>33</v>
      </c>
      <c r="Z625" t="s">
        <v>33</v>
      </c>
      <c r="AA625" s="1"/>
    </row>
    <row r="626" spans="1:27" x14ac:dyDescent="0.3">
      <c r="A626">
        <v>1082639</v>
      </c>
      <c r="B626" t="s">
        <v>531</v>
      </c>
      <c r="C626" s="1">
        <v>42864</v>
      </c>
      <c r="D626" t="s">
        <v>42</v>
      </c>
      <c r="E626" t="s">
        <v>390</v>
      </c>
      <c r="F626" t="s">
        <v>44</v>
      </c>
      <c r="G626" t="s">
        <v>30</v>
      </c>
      <c r="H626" t="s">
        <v>30</v>
      </c>
      <c r="I626" t="s">
        <v>31</v>
      </c>
      <c r="J626" t="s">
        <v>358</v>
      </c>
      <c r="K626" t="s">
        <v>44</v>
      </c>
      <c r="L626">
        <v>0</v>
      </c>
      <c r="M626">
        <v>14</v>
      </c>
      <c r="N626" t="s">
        <v>33</v>
      </c>
      <c r="O626" t="s">
        <v>34</v>
      </c>
      <c r="P626">
        <v>14</v>
      </c>
      <c r="Q626" t="s">
        <v>35</v>
      </c>
      <c r="R626" t="s">
        <v>36</v>
      </c>
      <c r="S626">
        <v>49</v>
      </c>
      <c r="T626" t="s">
        <v>327</v>
      </c>
      <c r="U626" t="s">
        <v>91</v>
      </c>
      <c r="V626" t="s">
        <v>366</v>
      </c>
      <c r="W626" t="s">
        <v>323</v>
      </c>
      <c r="X626" t="s">
        <v>41</v>
      </c>
      <c r="Y626" t="s">
        <v>33</v>
      </c>
      <c r="Z626" t="s">
        <v>33</v>
      </c>
      <c r="AA626" s="1"/>
    </row>
    <row r="627" spans="1:27" x14ac:dyDescent="0.3">
      <c r="A627">
        <v>1082640</v>
      </c>
      <c r="B627" t="s">
        <v>531</v>
      </c>
      <c r="C627" s="1">
        <v>42865</v>
      </c>
      <c r="D627" t="s">
        <v>408</v>
      </c>
      <c r="E627" t="s">
        <v>409</v>
      </c>
      <c r="F627" t="s">
        <v>391</v>
      </c>
      <c r="G627" t="s">
        <v>55</v>
      </c>
      <c r="H627" t="s">
        <v>55</v>
      </c>
      <c r="I627" t="s">
        <v>31</v>
      </c>
      <c r="J627" t="s">
        <v>378</v>
      </c>
      <c r="K627" t="s">
        <v>55</v>
      </c>
      <c r="L627">
        <v>2</v>
      </c>
      <c r="M627">
        <v>0</v>
      </c>
      <c r="N627" t="s">
        <v>33</v>
      </c>
      <c r="O627" t="s">
        <v>58</v>
      </c>
      <c r="P627">
        <v>2</v>
      </c>
      <c r="Q627" t="s">
        <v>35</v>
      </c>
      <c r="R627" t="s">
        <v>36</v>
      </c>
      <c r="S627">
        <v>50</v>
      </c>
      <c r="T627" t="s">
        <v>392</v>
      </c>
      <c r="U627" t="s">
        <v>107</v>
      </c>
      <c r="V627" t="s">
        <v>117</v>
      </c>
      <c r="W627" t="s">
        <v>331</v>
      </c>
      <c r="X627" t="s">
        <v>413</v>
      </c>
      <c r="Y627" t="s">
        <v>33</v>
      </c>
      <c r="Z627" t="s">
        <v>33</v>
      </c>
      <c r="AA627" s="1"/>
    </row>
    <row r="628" spans="1:27" x14ac:dyDescent="0.3">
      <c r="A628">
        <v>1082641</v>
      </c>
      <c r="B628" t="s">
        <v>531</v>
      </c>
      <c r="C628" s="1">
        <v>42866</v>
      </c>
      <c r="D628" t="s">
        <v>63</v>
      </c>
      <c r="E628" t="s">
        <v>64</v>
      </c>
      <c r="F628" t="s">
        <v>65</v>
      </c>
      <c r="G628" t="s">
        <v>44</v>
      </c>
      <c r="H628" t="s">
        <v>65</v>
      </c>
      <c r="I628" t="s">
        <v>31</v>
      </c>
      <c r="J628" t="s">
        <v>286</v>
      </c>
      <c r="K628" t="s">
        <v>44</v>
      </c>
      <c r="L628">
        <v>0</v>
      </c>
      <c r="M628">
        <v>7</v>
      </c>
      <c r="N628" t="s">
        <v>33</v>
      </c>
      <c r="O628" t="s">
        <v>34</v>
      </c>
      <c r="P628">
        <v>7</v>
      </c>
      <c r="Q628" t="s">
        <v>35</v>
      </c>
      <c r="R628" t="s">
        <v>36</v>
      </c>
      <c r="S628">
        <v>51</v>
      </c>
      <c r="T628" t="s">
        <v>389</v>
      </c>
      <c r="U628" t="s">
        <v>327</v>
      </c>
      <c r="V628" t="s">
        <v>411</v>
      </c>
      <c r="W628" t="s">
        <v>323</v>
      </c>
      <c r="X628" t="s">
        <v>370</v>
      </c>
      <c r="Y628" t="s">
        <v>33</v>
      </c>
      <c r="Z628" t="s">
        <v>33</v>
      </c>
      <c r="AA628" s="1"/>
    </row>
    <row r="629" spans="1:27" x14ac:dyDescent="0.3">
      <c r="A629">
        <v>1082642</v>
      </c>
      <c r="B629" t="s">
        <v>531</v>
      </c>
      <c r="C629" s="1">
        <v>42867</v>
      </c>
      <c r="D629" t="s">
        <v>53</v>
      </c>
      <c r="E629" t="s">
        <v>54</v>
      </c>
      <c r="F629" t="s">
        <v>55</v>
      </c>
      <c r="G629" t="s">
        <v>412</v>
      </c>
      <c r="H629" t="s">
        <v>55</v>
      </c>
      <c r="I629" t="s">
        <v>46</v>
      </c>
      <c r="J629" t="s">
        <v>365</v>
      </c>
      <c r="K629" t="s">
        <v>55</v>
      </c>
      <c r="L629">
        <v>0</v>
      </c>
      <c r="M629">
        <v>7</v>
      </c>
      <c r="N629" t="s">
        <v>33</v>
      </c>
      <c r="O629" t="s">
        <v>34</v>
      </c>
      <c r="P629">
        <v>7</v>
      </c>
      <c r="Q629" t="s">
        <v>35</v>
      </c>
      <c r="R629" t="s">
        <v>36</v>
      </c>
      <c r="S629">
        <v>52</v>
      </c>
      <c r="T629" t="s">
        <v>218</v>
      </c>
      <c r="U629" t="s">
        <v>139</v>
      </c>
      <c r="V629" t="s">
        <v>364</v>
      </c>
      <c r="W629" t="s">
        <v>86</v>
      </c>
      <c r="X629" t="s">
        <v>207</v>
      </c>
      <c r="Y629" t="s">
        <v>33</v>
      </c>
      <c r="Z629" t="s">
        <v>33</v>
      </c>
      <c r="AA629" s="1"/>
    </row>
    <row r="630" spans="1:27" x14ac:dyDescent="0.3">
      <c r="A630">
        <v>1082643</v>
      </c>
      <c r="B630" t="s">
        <v>531</v>
      </c>
      <c r="C630" s="1">
        <v>42868</v>
      </c>
      <c r="D630" t="s">
        <v>408</v>
      </c>
      <c r="E630" t="s">
        <v>409</v>
      </c>
      <c r="F630" t="s">
        <v>391</v>
      </c>
      <c r="G630" t="s">
        <v>326</v>
      </c>
      <c r="H630" t="s">
        <v>326</v>
      </c>
      <c r="I630" t="s">
        <v>31</v>
      </c>
      <c r="J630" t="s">
        <v>426</v>
      </c>
      <c r="K630" t="s">
        <v>326</v>
      </c>
      <c r="L630">
        <v>8</v>
      </c>
      <c r="M630">
        <v>0</v>
      </c>
      <c r="N630" t="s">
        <v>33</v>
      </c>
      <c r="O630" t="s">
        <v>58</v>
      </c>
      <c r="P630">
        <v>8</v>
      </c>
      <c r="Q630" t="s">
        <v>35</v>
      </c>
      <c r="R630" t="s">
        <v>36</v>
      </c>
      <c r="S630">
        <v>53</v>
      </c>
      <c r="T630" t="s">
        <v>107</v>
      </c>
      <c r="U630" t="s">
        <v>331</v>
      </c>
      <c r="V630" t="s">
        <v>117</v>
      </c>
      <c r="W630" t="s">
        <v>392</v>
      </c>
      <c r="X630" t="s">
        <v>375</v>
      </c>
      <c r="Y630" t="s">
        <v>33</v>
      </c>
      <c r="Z630" t="s">
        <v>33</v>
      </c>
      <c r="AA630" s="1"/>
    </row>
    <row r="631" spans="1:27" x14ac:dyDescent="0.3">
      <c r="A631">
        <v>1082644</v>
      </c>
      <c r="B631" t="s">
        <v>531</v>
      </c>
      <c r="C631" s="1">
        <v>42868</v>
      </c>
      <c r="D631" t="s">
        <v>71</v>
      </c>
      <c r="E631" t="s">
        <v>72</v>
      </c>
      <c r="F631" t="s">
        <v>30</v>
      </c>
      <c r="G631" t="s">
        <v>65</v>
      </c>
      <c r="H631" t="s">
        <v>30</v>
      </c>
      <c r="I631" t="s">
        <v>31</v>
      </c>
      <c r="J631" t="s">
        <v>236</v>
      </c>
      <c r="K631" t="s">
        <v>65</v>
      </c>
      <c r="L631">
        <v>0</v>
      </c>
      <c r="M631">
        <v>9</v>
      </c>
      <c r="N631" t="s">
        <v>33</v>
      </c>
      <c r="O631" t="s">
        <v>34</v>
      </c>
      <c r="P631">
        <v>9</v>
      </c>
      <c r="Q631" t="s">
        <v>35</v>
      </c>
      <c r="R631" t="s">
        <v>36</v>
      </c>
      <c r="S631">
        <v>54</v>
      </c>
      <c r="T631" t="s">
        <v>327</v>
      </c>
      <c r="U631" t="s">
        <v>91</v>
      </c>
      <c r="V631" t="s">
        <v>366</v>
      </c>
      <c r="W631" t="s">
        <v>323</v>
      </c>
      <c r="X631" t="s">
        <v>41</v>
      </c>
      <c r="Y631" t="s">
        <v>33</v>
      </c>
      <c r="Z631" t="s">
        <v>33</v>
      </c>
      <c r="AA631" s="1"/>
    </row>
    <row r="632" spans="1:27" x14ac:dyDescent="0.3">
      <c r="A632">
        <v>1082645</v>
      </c>
      <c r="B632" t="s">
        <v>531</v>
      </c>
      <c r="C632" s="1">
        <v>42869</v>
      </c>
      <c r="D632" t="s">
        <v>301</v>
      </c>
      <c r="E632" t="s">
        <v>336</v>
      </c>
      <c r="F632" t="s">
        <v>412</v>
      </c>
      <c r="G632" t="s">
        <v>44</v>
      </c>
      <c r="H632" t="s">
        <v>412</v>
      </c>
      <c r="I632" t="s">
        <v>31</v>
      </c>
      <c r="J632" t="s">
        <v>251</v>
      </c>
      <c r="K632" t="s">
        <v>412</v>
      </c>
      <c r="L632">
        <v>9</v>
      </c>
      <c r="M632">
        <v>0</v>
      </c>
      <c r="N632" t="s">
        <v>33</v>
      </c>
      <c r="O632" t="s">
        <v>58</v>
      </c>
      <c r="P632">
        <v>9</v>
      </c>
      <c r="Q632" t="s">
        <v>35</v>
      </c>
      <c r="R632" t="s">
        <v>36</v>
      </c>
      <c r="S632">
        <v>55</v>
      </c>
      <c r="T632" t="s">
        <v>362</v>
      </c>
      <c r="U632" t="s">
        <v>389</v>
      </c>
      <c r="V632" t="s">
        <v>411</v>
      </c>
      <c r="W632" t="s">
        <v>218</v>
      </c>
      <c r="X632" t="s">
        <v>370</v>
      </c>
      <c r="Y632" t="s">
        <v>33</v>
      </c>
      <c r="Z632" t="s">
        <v>33</v>
      </c>
      <c r="AA632" s="1"/>
    </row>
    <row r="633" spans="1:27" x14ac:dyDescent="0.3">
      <c r="A633">
        <v>1082646</v>
      </c>
      <c r="B633" t="s">
        <v>531</v>
      </c>
      <c r="C633" s="1">
        <v>42869</v>
      </c>
      <c r="D633" t="s">
        <v>53</v>
      </c>
      <c r="E633" t="s">
        <v>54</v>
      </c>
      <c r="F633" t="s">
        <v>55</v>
      </c>
      <c r="G633" t="s">
        <v>29</v>
      </c>
      <c r="H633" t="s">
        <v>29</v>
      </c>
      <c r="I633" t="s">
        <v>46</v>
      </c>
      <c r="J633" t="s">
        <v>427</v>
      </c>
      <c r="K633" t="s">
        <v>29</v>
      </c>
      <c r="L633">
        <v>0</v>
      </c>
      <c r="M633">
        <v>10</v>
      </c>
      <c r="N633" t="s">
        <v>33</v>
      </c>
      <c r="O633" t="s">
        <v>34</v>
      </c>
      <c r="P633">
        <v>10</v>
      </c>
      <c r="Q633" t="s">
        <v>35</v>
      </c>
      <c r="R633" t="s">
        <v>36</v>
      </c>
      <c r="S633">
        <v>56</v>
      </c>
      <c r="T633" t="s">
        <v>139</v>
      </c>
      <c r="U633" t="s">
        <v>86</v>
      </c>
      <c r="V633" t="s">
        <v>364</v>
      </c>
      <c r="W633" t="s">
        <v>218</v>
      </c>
      <c r="X633" t="s">
        <v>207</v>
      </c>
      <c r="Y633" t="s">
        <v>33</v>
      </c>
      <c r="Z633" t="s">
        <v>33</v>
      </c>
      <c r="AA633" s="1"/>
    </row>
    <row r="634" spans="1:27" x14ac:dyDescent="0.3">
      <c r="A634">
        <v>1082647</v>
      </c>
      <c r="B634" t="s">
        <v>531</v>
      </c>
      <c r="C634" s="1">
        <v>42871</v>
      </c>
      <c r="D634" t="s">
        <v>63</v>
      </c>
      <c r="E634" t="s">
        <v>64</v>
      </c>
      <c r="F634" t="s">
        <v>65</v>
      </c>
      <c r="G634" t="s">
        <v>412</v>
      </c>
      <c r="H634" t="s">
        <v>65</v>
      </c>
      <c r="I634" t="s">
        <v>31</v>
      </c>
      <c r="J634" t="s">
        <v>428</v>
      </c>
      <c r="K634" t="s">
        <v>412</v>
      </c>
      <c r="L634">
        <v>0</v>
      </c>
      <c r="M634">
        <v>20</v>
      </c>
      <c r="N634" t="s">
        <v>33</v>
      </c>
      <c r="O634" t="s">
        <v>34</v>
      </c>
      <c r="P634">
        <v>20</v>
      </c>
      <c r="Q634" t="s">
        <v>35</v>
      </c>
      <c r="R634" t="s">
        <v>36</v>
      </c>
      <c r="T634" t="s">
        <v>91</v>
      </c>
      <c r="U634" t="s">
        <v>86</v>
      </c>
      <c r="V634" t="s">
        <v>392</v>
      </c>
      <c r="W634" t="s">
        <v>139</v>
      </c>
      <c r="X634" t="s">
        <v>41</v>
      </c>
      <c r="Y634" t="s">
        <v>33</v>
      </c>
      <c r="Z634" t="s">
        <v>33</v>
      </c>
      <c r="AA634" s="1"/>
    </row>
    <row r="635" spans="1:27" x14ac:dyDescent="0.3">
      <c r="A635">
        <v>1082648</v>
      </c>
      <c r="B635" t="s">
        <v>531</v>
      </c>
      <c r="C635" s="1">
        <v>42872</v>
      </c>
      <c r="D635" t="s">
        <v>27</v>
      </c>
      <c r="E635" t="s">
        <v>28</v>
      </c>
      <c r="F635" t="s">
        <v>326</v>
      </c>
      <c r="G635" t="s">
        <v>30</v>
      </c>
      <c r="H635" t="s">
        <v>30</v>
      </c>
      <c r="I635" t="s">
        <v>31</v>
      </c>
      <c r="J635" t="s">
        <v>382</v>
      </c>
      <c r="K635" t="s">
        <v>30</v>
      </c>
      <c r="L635">
        <v>7</v>
      </c>
      <c r="M635">
        <v>0</v>
      </c>
      <c r="N635" t="s">
        <v>33</v>
      </c>
      <c r="O635" t="s">
        <v>58</v>
      </c>
      <c r="P635">
        <v>7</v>
      </c>
      <c r="Q635" t="s">
        <v>35</v>
      </c>
      <c r="R635" t="s">
        <v>36</v>
      </c>
      <c r="T635" t="s">
        <v>107</v>
      </c>
      <c r="U635" t="s">
        <v>331</v>
      </c>
      <c r="V635" t="s">
        <v>218</v>
      </c>
      <c r="W635" t="s">
        <v>327</v>
      </c>
      <c r="X635" t="s">
        <v>370</v>
      </c>
      <c r="Y635" t="s">
        <v>33</v>
      </c>
      <c r="Z635" t="s">
        <v>128</v>
      </c>
      <c r="AA635" s="1">
        <v>42873</v>
      </c>
    </row>
    <row r="636" spans="1:27" x14ac:dyDescent="0.3">
      <c r="A636">
        <v>1082649</v>
      </c>
      <c r="B636" t="s">
        <v>531</v>
      </c>
      <c r="C636" s="1">
        <v>42874</v>
      </c>
      <c r="D636" t="s">
        <v>27</v>
      </c>
      <c r="E636" t="s">
        <v>28</v>
      </c>
      <c r="F636" t="s">
        <v>65</v>
      </c>
      <c r="G636" t="s">
        <v>30</v>
      </c>
      <c r="H636" t="s">
        <v>65</v>
      </c>
      <c r="I636" t="s">
        <v>31</v>
      </c>
      <c r="J636" t="s">
        <v>429</v>
      </c>
      <c r="K636" t="s">
        <v>65</v>
      </c>
      <c r="L636">
        <v>6</v>
      </c>
      <c r="M636">
        <v>0</v>
      </c>
      <c r="N636" t="s">
        <v>33</v>
      </c>
      <c r="O636" t="s">
        <v>58</v>
      </c>
      <c r="P636">
        <v>6</v>
      </c>
      <c r="Q636" t="s">
        <v>35</v>
      </c>
      <c r="R636" t="s">
        <v>36</v>
      </c>
      <c r="T636" t="s">
        <v>341</v>
      </c>
      <c r="U636" t="s">
        <v>331</v>
      </c>
      <c r="V636" t="s">
        <v>218</v>
      </c>
      <c r="W636" t="s">
        <v>86</v>
      </c>
      <c r="X636" t="s">
        <v>375</v>
      </c>
      <c r="Y636" t="s">
        <v>33</v>
      </c>
      <c r="Z636" t="s">
        <v>33</v>
      </c>
      <c r="AA636" s="1"/>
    </row>
    <row r="637" spans="1:27" x14ac:dyDescent="0.3">
      <c r="A637">
        <v>1082650</v>
      </c>
      <c r="B637" t="s">
        <v>531</v>
      </c>
      <c r="C637" s="1">
        <v>42876</v>
      </c>
      <c r="D637" t="s">
        <v>83</v>
      </c>
      <c r="E637" t="s">
        <v>84</v>
      </c>
      <c r="F637" t="s">
        <v>65</v>
      </c>
      <c r="G637" t="s">
        <v>412</v>
      </c>
      <c r="H637" t="s">
        <v>65</v>
      </c>
      <c r="I637" t="s">
        <v>46</v>
      </c>
      <c r="J637" t="s">
        <v>406</v>
      </c>
      <c r="K637" t="s">
        <v>65</v>
      </c>
      <c r="L637">
        <v>0</v>
      </c>
      <c r="M637">
        <v>1</v>
      </c>
      <c r="N637" t="s">
        <v>33</v>
      </c>
      <c r="O637" t="s">
        <v>34</v>
      </c>
      <c r="P637">
        <v>1</v>
      </c>
      <c r="Q637" t="s">
        <v>35</v>
      </c>
      <c r="R637" t="s">
        <v>36</v>
      </c>
      <c r="T637" t="s">
        <v>341</v>
      </c>
      <c r="U637" t="s">
        <v>91</v>
      </c>
      <c r="V637" t="s">
        <v>327</v>
      </c>
      <c r="W637" t="s">
        <v>107</v>
      </c>
      <c r="X637" t="s">
        <v>41</v>
      </c>
      <c r="Y637" t="s">
        <v>33</v>
      </c>
      <c r="Z637" t="s">
        <v>33</v>
      </c>
      <c r="AA637" s="1"/>
    </row>
    <row r="638" spans="1:27" x14ac:dyDescent="0.3">
      <c r="A638">
        <v>1136561</v>
      </c>
      <c r="B638" t="s">
        <v>532</v>
      </c>
      <c r="C638" s="1">
        <v>43197</v>
      </c>
      <c r="D638" t="s">
        <v>63</v>
      </c>
      <c r="E638" t="s">
        <v>64</v>
      </c>
      <c r="F638" t="s">
        <v>65</v>
      </c>
      <c r="G638" t="s">
        <v>45</v>
      </c>
      <c r="H638" t="s">
        <v>45</v>
      </c>
      <c r="I638" t="s">
        <v>31</v>
      </c>
      <c r="J638" t="s">
        <v>130</v>
      </c>
      <c r="K638" t="s">
        <v>45</v>
      </c>
      <c r="L638">
        <v>1</v>
      </c>
      <c r="M638">
        <v>0</v>
      </c>
      <c r="N638" t="s">
        <v>33</v>
      </c>
      <c r="O638" t="s">
        <v>58</v>
      </c>
      <c r="P638">
        <v>1</v>
      </c>
      <c r="Q638" t="s">
        <v>35</v>
      </c>
      <c r="R638" t="s">
        <v>36</v>
      </c>
      <c r="S638">
        <v>1</v>
      </c>
      <c r="T638" t="s">
        <v>372</v>
      </c>
      <c r="U638" t="s">
        <v>327</v>
      </c>
      <c r="V638" t="s">
        <v>367</v>
      </c>
      <c r="W638" t="s">
        <v>107</v>
      </c>
      <c r="X638" t="s">
        <v>430</v>
      </c>
      <c r="Y638" t="s">
        <v>33</v>
      </c>
      <c r="Z638" t="s">
        <v>33</v>
      </c>
      <c r="AA638" s="1"/>
    </row>
    <row r="639" spans="1:27" x14ac:dyDescent="0.3">
      <c r="A639">
        <v>1136562</v>
      </c>
      <c r="B639" t="s">
        <v>532</v>
      </c>
      <c r="C639" s="1">
        <v>43198</v>
      </c>
      <c r="D639" t="s">
        <v>42</v>
      </c>
      <c r="E639" t="s">
        <v>431</v>
      </c>
      <c r="F639" t="s">
        <v>55</v>
      </c>
      <c r="G639" t="s">
        <v>44</v>
      </c>
      <c r="H639" t="s">
        <v>44</v>
      </c>
      <c r="I639" t="s">
        <v>31</v>
      </c>
      <c r="J639" t="s">
        <v>432</v>
      </c>
      <c r="K639" t="s">
        <v>44</v>
      </c>
      <c r="L639">
        <v>6</v>
      </c>
      <c r="M639">
        <v>0</v>
      </c>
      <c r="N639" t="s">
        <v>33</v>
      </c>
      <c r="O639" t="s">
        <v>58</v>
      </c>
      <c r="P639">
        <v>6</v>
      </c>
      <c r="Q639" t="s">
        <v>35</v>
      </c>
      <c r="R639" t="s">
        <v>36</v>
      </c>
      <c r="S639">
        <v>2</v>
      </c>
      <c r="T639" t="s">
        <v>218</v>
      </c>
      <c r="U639" t="s">
        <v>272</v>
      </c>
      <c r="V639" t="s">
        <v>411</v>
      </c>
      <c r="W639" t="s">
        <v>331</v>
      </c>
      <c r="X639" t="s">
        <v>41</v>
      </c>
      <c r="Y639" t="s">
        <v>33</v>
      </c>
      <c r="Z639" t="s">
        <v>33</v>
      </c>
      <c r="AA639" s="1"/>
    </row>
    <row r="640" spans="1:27" x14ac:dyDescent="0.3">
      <c r="A640">
        <v>1136563</v>
      </c>
      <c r="B640" t="s">
        <v>532</v>
      </c>
      <c r="C640" s="1">
        <v>43198</v>
      </c>
      <c r="D640" t="s">
        <v>71</v>
      </c>
      <c r="E640" t="s">
        <v>72</v>
      </c>
      <c r="F640" t="s">
        <v>29</v>
      </c>
      <c r="G640" t="s">
        <v>30</v>
      </c>
      <c r="H640" t="s">
        <v>30</v>
      </c>
      <c r="I640" t="s">
        <v>31</v>
      </c>
      <c r="J640" t="s">
        <v>311</v>
      </c>
      <c r="K640" t="s">
        <v>30</v>
      </c>
      <c r="L640">
        <v>4</v>
      </c>
      <c r="M640">
        <v>0</v>
      </c>
      <c r="N640" t="s">
        <v>33</v>
      </c>
      <c r="O640" t="s">
        <v>58</v>
      </c>
      <c r="P640">
        <v>4</v>
      </c>
      <c r="Q640" t="s">
        <v>35</v>
      </c>
      <c r="R640" t="s">
        <v>36</v>
      </c>
      <c r="S640">
        <v>3</v>
      </c>
      <c r="T640" t="s">
        <v>389</v>
      </c>
      <c r="U640" t="s">
        <v>86</v>
      </c>
      <c r="V640" t="s">
        <v>256</v>
      </c>
      <c r="W640" t="s">
        <v>91</v>
      </c>
      <c r="X640" t="s">
        <v>413</v>
      </c>
      <c r="Y640" t="s">
        <v>33</v>
      </c>
      <c r="Z640" t="s">
        <v>33</v>
      </c>
      <c r="AA640" s="1"/>
    </row>
    <row r="641" spans="1:27" x14ac:dyDescent="0.3">
      <c r="A641">
        <v>1136564</v>
      </c>
      <c r="B641" t="s">
        <v>532</v>
      </c>
      <c r="C641" s="1">
        <v>43199</v>
      </c>
      <c r="D641" t="s">
        <v>83</v>
      </c>
      <c r="E641" t="s">
        <v>433</v>
      </c>
      <c r="F641" t="s">
        <v>56</v>
      </c>
      <c r="G641" t="s">
        <v>326</v>
      </c>
      <c r="H641" t="s">
        <v>326</v>
      </c>
      <c r="I641" t="s">
        <v>31</v>
      </c>
      <c r="J641" t="s">
        <v>287</v>
      </c>
      <c r="K641" t="s">
        <v>326</v>
      </c>
      <c r="L641">
        <v>9</v>
      </c>
      <c r="M641">
        <v>0</v>
      </c>
      <c r="N641" t="s">
        <v>33</v>
      </c>
      <c r="O641" t="s">
        <v>58</v>
      </c>
      <c r="P641">
        <v>9</v>
      </c>
      <c r="Q641" t="s">
        <v>35</v>
      </c>
      <c r="R641" t="s">
        <v>36</v>
      </c>
      <c r="S641">
        <v>4</v>
      </c>
      <c r="T641" t="s">
        <v>341</v>
      </c>
      <c r="U641" t="s">
        <v>270</v>
      </c>
      <c r="V641" t="s">
        <v>364</v>
      </c>
      <c r="W641" t="s">
        <v>139</v>
      </c>
      <c r="X641" t="s">
        <v>396</v>
      </c>
      <c r="Y641" t="s">
        <v>33</v>
      </c>
      <c r="Z641" t="s">
        <v>33</v>
      </c>
      <c r="AA641" s="1"/>
    </row>
    <row r="642" spans="1:27" x14ac:dyDescent="0.3">
      <c r="A642">
        <v>1136565</v>
      </c>
      <c r="B642" t="s">
        <v>532</v>
      </c>
      <c r="C642" s="1">
        <v>43200</v>
      </c>
      <c r="D642" t="s">
        <v>88</v>
      </c>
      <c r="E642" t="s">
        <v>434</v>
      </c>
      <c r="F642" t="s">
        <v>30</v>
      </c>
      <c r="G642" t="s">
        <v>45</v>
      </c>
      <c r="H642" t="s">
        <v>45</v>
      </c>
      <c r="I642" t="s">
        <v>31</v>
      </c>
      <c r="J642" t="s">
        <v>435</v>
      </c>
      <c r="K642" t="s">
        <v>45</v>
      </c>
      <c r="L642">
        <v>5</v>
      </c>
      <c r="M642">
        <v>0</v>
      </c>
      <c r="N642" t="s">
        <v>33</v>
      </c>
      <c r="O642" t="s">
        <v>58</v>
      </c>
      <c r="P642">
        <v>5</v>
      </c>
      <c r="Q642" t="s">
        <v>35</v>
      </c>
      <c r="R642" t="s">
        <v>36</v>
      </c>
      <c r="S642">
        <v>5</v>
      </c>
      <c r="T642" t="s">
        <v>107</v>
      </c>
      <c r="U642" t="s">
        <v>372</v>
      </c>
      <c r="V642" t="s">
        <v>367</v>
      </c>
      <c r="W642" t="s">
        <v>327</v>
      </c>
      <c r="X642" t="s">
        <v>430</v>
      </c>
      <c r="Y642" t="s">
        <v>33</v>
      </c>
      <c r="Z642" t="s">
        <v>33</v>
      </c>
      <c r="AA642" s="1"/>
    </row>
    <row r="643" spans="1:27" x14ac:dyDescent="0.3">
      <c r="A643">
        <v>1136566</v>
      </c>
      <c r="B643" t="s">
        <v>532</v>
      </c>
      <c r="C643" s="1">
        <v>43201</v>
      </c>
      <c r="D643" t="s">
        <v>79</v>
      </c>
      <c r="E643" t="s">
        <v>80</v>
      </c>
      <c r="F643" t="s">
        <v>56</v>
      </c>
      <c r="G643" t="s">
        <v>55</v>
      </c>
      <c r="H643" t="s">
        <v>55</v>
      </c>
      <c r="I643" t="s">
        <v>31</v>
      </c>
      <c r="J643" t="s">
        <v>340</v>
      </c>
      <c r="K643" t="s">
        <v>56</v>
      </c>
      <c r="L643">
        <v>0</v>
      </c>
      <c r="M643">
        <v>10</v>
      </c>
      <c r="N643" t="s">
        <v>33</v>
      </c>
      <c r="O643" t="s">
        <v>34</v>
      </c>
      <c r="P643">
        <v>10</v>
      </c>
      <c r="Q643" t="s">
        <v>35</v>
      </c>
      <c r="R643" t="s">
        <v>36</v>
      </c>
      <c r="S643">
        <v>6</v>
      </c>
      <c r="T643" t="s">
        <v>218</v>
      </c>
      <c r="U643" t="s">
        <v>331</v>
      </c>
      <c r="V643" t="s">
        <v>411</v>
      </c>
      <c r="W643" t="s">
        <v>272</v>
      </c>
      <c r="X643" t="s">
        <v>41</v>
      </c>
      <c r="Y643" t="s">
        <v>33</v>
      </c>
      <c r="Z643" t="s">
        <v>128</v>
      </c>
      <c r="AA643" s="1"/>
    </row>
    <row r="644" spans="1:27" x14ac:dyDescent="0.3">
      <c r="A644">
        <v>1136567</v>
      </c>
      <c r="B644" t="s">
        <v>532</v>
      </c>
      <c r="C644" s="1">
        <v>43202</v>
      </c>
      <c r="D644" t="s">
        <v>83</v>
      </c>
      <c r="E644" t="s">
        <v>433</v>
      </c>
      <c r="F644" t="s">
        <v>65</v>
      </c>
      <c r="G644" t="s">
        <v>326</v>
      </c>
      <c r="H644" t="s">
        <v>326</v>
      </c>
      <c r="I644" t="s">
        <v>31</v>
      </c>
      <c r="J644" t="s">
        <v>416</v>
      </c>
      <c r="K644" t="s">
        <v>326</v>
      </c>
      <c r="L644">
        <v>1</v>
      </c>
      <c r="M644">
        <v>0</v>
      </c>
      <c r="N644" t="s">
        <v>33</v>
      </c>
      <c r="O644" t="s">
        <v>58</v>
      </c>
      <c r="P644">
        <v>1</v>
      </c>
      <c r="Q644" t="s">
        <v>35</v>
      </c>
      <c r="R644" t="s">
        <v>36</v>
      </c>
      <c r="S644">
        <v>7</v>
      </c>
      <c r="T644" t="s">
        <v>139</v>
      </c>
      <c r="U644" t="s">
        <v>341</v>
      </c>
      <c r="V644" t="s">
        <v>364</v>
      </c>
      <c r="W644" t="s">
        <v>270</v>
      </c>
      <c r="X644" t="s">
        <v>396</v>
      </c>
      <c r="Y644" t="s">
        <v>33</v>
      </c>
      <c r="Z644" t="s">
        <v>33</v>
      </c>
      <c r="AA644" s="1"/>
    </row>
    <row r="645" spans="1:27" x14ac:dyDescent="0.3">
      <c r="A645">
        <v>1136568</v>
      </c>
      <c r="B645" t="s">
        <v>532</v>
      </c>
      <c r="C645" s="1">
        <v>43203</v>
      </c>
      <c r="D645" t="s">
        <v>414</v>
      </c>
      <c r="E645" t="s">
        <v>415</v>
      </c>
      <c r="F645" t="s">
        <v>44</v>
      </c>
      <c r="G645" t="s">
        <v>29</v>
      </c>
      <c r="H645" t="s">
        <v>29</v>
      </c>
      <c r="I645" t="s">
        <v>31</v>
      </c>
      <c r="J645" t="s">
        <v>322</v>
      </c>
      <c r="K645" t="s">
        <v>29</v>
      </c>
      <c r="L645">
        <v>4</v>
      </c>
      <c r="M645">
        <v>0</v>
      </c>
      <c r="N645" t="s">
        <v>33</v>
      </c>
      <c r="O645" t="s">
        <v>58</v>
      </c>
      <c r="P645">
        <v>4</v>
      </c>
      <c r="Q645" t="s">
        <v>35</v>
      </c>
      <c r="R645" t="s">
        <v>36</v>
      </c>
      <c r="S645">
        <v>8</v>
      </c>
      <c r="T645" t="s">
        <v>389</v>
      </c>
      <c r="U645" t="s">
        <v>91</v>
      </c>
      <c r="V645" t="s">
        <v>256</v>
      </c>
      <c r="W645" t="s">
        <v>86</v>
      </c>
      <c r="X645" t="s">
        <v>413</v>
      </c>
      <c r="Y645" t="s">
        <v>33</v>
      </c>
      <c r="Z645" t="s">
        <v>33</v>
      </c>
      <c r="AA645" s="1"/>
    </row>
    <row r="646" spans="1:27" x14ac:dyDescent="0.3">
      <c r="A646">
        <v>1136569</v>
      </c>
      <c r="B646" t="s">
        <v>532</v>
      </c>
      <c r="C646" s="1">
        <v>43204</v>
      </c>
      <c r="D646" t="s">
        <v>63</v>
      </c>
      <c r="E646" t="s">
        <v>64</v>
      </c>
      <c r="F646" t="s">
        <v>65</v>
      </c>
      <c r="G646" t="s">
        <v>55</v>
      </c>
      <c r="H646" t="s">
        <v>55</v>
      </c>
      <c r="I646" t="s">
        <v>31</v>
      </c>
      <c r="J646" t="s">
        <v>436</v>
      </c>
      <c r="K646" t="s">
        <v>55</v>
      </c>
      <c r="L646">
        <v>7</v>
      </c>
      <c r="M646">
        <v>0</v>
      </c>
      <c r="N646" t="s">
        <v>33</v>
      </c>
      <c r="O646" t="s">
        <v>58</v>
      </c>
      <c r="P646">
        <v>7</v>
      </c>
      <c r="Q646" t="s">
        <v>35</v>
      </c>
      <c r="R646" t="s">
        <v>36</v>
      </c>
      <c r="S646">
        <v>9</v>
      </c>
      <c r="T646" t="s">
        <v>218</v>
      </c>
      <c r="U646" t="s">
        <v>331</v>
      </c>
      <c r="V646" t="s">
        <v>411</v>
      </c>
      <c r="W646" t="s">
        <v>272</v>
      </c>
      <c r="X646" t="s">
        <v>41</v>
      </c>
      <c r="Y646" t="s">
        <v>33</v>
      </c>
      <c r="Z646" t="s">
        <v>33</v>
      </c>
      <c r="AA646" s="1"/>
    </row>
    <row r="647" spans="1:27" x14ac:dyDescent="0.3">
      <c r="A647">
        <v>1136570</v>
      </c>
      <c r="B647" t="s">
        <v>532</v>
      </c>
      <c r="C647" s="1">
        <v>43204</v>
      </c>
      <c r="D647" t="s">
        <v>71</v>
      </c>
      <c r="E647" t="s">
        <v>72</v>
      </c>
      <c r="F647" t="s">
        <v>30</v>
      </c>
      <c r="G647" t="s">
        <v>326</v>
      </c>
      <c r="H647" t="s">
        <v>326</v>
      </c>
      <c r="I647" t="s">
        <v>31</v>
      </c>
      <c r="J647" t="s">
        <v>437</v>
      </c>
      <c r="K647" t="s">
        <v>326</v>
      </c>
      <c r="L647">
        <v>5</v>
      </c>
      <c r="M647">
        <v>0</v>
      </c>
      <c r="N647" t="s">
        <v>33</v>
      </c>
      <c r="O647" t="s">
        <v>58</v>
      </c>
      <c r="P647">
        <v>5</v>
      </c>
      <c r="Q647" t="s">
        <v>35</v>
      </c>
      <c r="R647" t="s">
        <v>36</v>
      </c>
      <c r="S647">
        <v>10</v>
      </c>
      <c r="T647" t="s">
        <v>107</v>
      </c>
      <c r="U647" t="s">
        <v>327</v>
      </c>
      <c r="V647" t="s">
        <v>367</v>
      </c>
      <c r="W647" t="s">
        <v>372</v>
      </c>
      <c r="X647" t="s">
        <v>430</v>
      </c>
      <c r="Y647" t="s">
        <v>33</v>
      </c>
      <c r="Z647" t="s">
        <v>33</v>
      </c>
      <c r="AA647" s="1"/>
    </row>
    <row r="648" spans="1:27" x14ac:dyDescent="0.3">
      <c r="A648">
        <v>1136571</v>
      </c>
      <c r="B648" t="s">
        <v>532</v>
      </c>
      <c r="C648" s="1">
        <v>43205</v>
      </c>
      <c r="D648" t="s">
        <v>414</v>
      </c>
      <c r="E648" t="s">
        <v>415</v>
      </c>
      <c r="F648" t="s">
        <v>56</v>
      </c>
      <c r="G648" t="s">
        <v>29</v>
      </c>
      <c r="H648" t="s">
        <v>29</v>
      </c>
      <c r="I648" t="s">
        <v>31</v>
      </c>
      <c r="J648" t="s">
        <v>340</v>
      </c>
      <c r="K648" t="s">
        <v>56</v>
      </c>
      <c r="L648">
        <v>0</v>
      </c>
      <c r="M648">
        <v>19</v>
      </c>
      <c r="N648" t="s">
        <v>33</v>
      </c>
      <c r="O648" t="s">
        <v>34</v>
      </c>
      <c r="P648">
        <v>19</v>
      </c>
      <c r="Q648" t="s">
        <v>35</v>
      </c>
      <c r="R648" t="s">
        <v>36</v>
      </c>
      <c r="S648">
        <v>11</v>
      </c>
      <c r="T648" t="s">
        <v>86</v>
      </c>
      <c r="U648" t="s">
        <v>91</v>
      </c>
      <c r="V648" t="s">
        <v>256</v>
      </c>
      <c r="W648" t="s">
        <v>389</v>
      </c>
      <c r="X648" t="s">
        <v>370</v>
      </c>
      <c r="Y648" t="s">
        <v>33</v>
      </c>
      <c r="Z648" t="s">
        <v>33</v>
      </c>
      <c r="AA648" s="1"/>
    </row>
    <row r="649" spans="1:27" x14ac:dyDescent="0.3">
      <c r="A649">
        <v>1136572</v>
      </c>
      <c r="B649" t="s">
        <v>532</v>
      </c>
      <c r="C649" s="1">
        <v>43205</v>
      </c>
      <c r="D649" t="s">
        <v>42</v>
      </c>
      <c r="E649" t="s">
        <v>431</v>
      </c>
      <c r="F649" t="s">
        <v>44</v>
      </c>
      <c r="G649" t="s">
        <v>45</v>
      </c>
      <c r="H649" t="s">
        <v>45</v>
      </c>
      <c r="I649" t="s">
        <v>31</v>
      </c>
      <c r="J649" t="s">
        <v>161</v>
      </c>
      <c r="K649" t="s">
        <v>44</v>
      </c>
      <c r="L649">
        <v>0</v>
      </c>
      <c r="M649">
        <v>4</v>
      </c>
      <c r="N649" t="s">
        <v>33</v>
      </c>
      <c r="O649" t="s">
        <v>34</v>
      </c>
      <c r="P649">
        <v>4</v>
      </c>
      <c r="Q649" t="s">
        <v>35</v>
      </c>
      <c r="R649" t="s">
        <v>36</v>
      </c>
      <c r="S649">
        <v>12</v>
      </c>
      <c r="T649" t="s">
        <v>139</v>
      </c>
      <c r="U649" t="s">
        <v>270</v>
      </c>
      <c r="V649" t="s">
        <v>364</v>
      </c>
      <c r="W649" t="s">
        <v>341</v>
      </c>
      <c r="X649" t="s">
        <v>396</v>
      </c>
      <c r="Y649" t="s">
        <v>33</v>
      </c>
      <c r="Z649" t="s">
        <v>33</v>
      </c>
      <c r="AA649" s="1"/>
    </row>
    <row r="650" spans="1:27" x14ac:dyDescent="0.3">
      <c r="A650">
        <v>1136573</v>
      </c>
      <c r="B650" t="s">
        <v>532</v>
      </c>
      <c r="C650" s="1">
        <v>43206</v>
      </c>
      <c r="D650" t="s">
        <v>71</v>
      </c>
      <c r="E650" t="s">
        <v>72</v>
      </c>
      <c r="F650" t="s">
        <v>30</v>
      </c>
      <c r="G650" t="s">
        <v>55</v>
      </c>
      <c r="H650" t="s">
        <v>55</v>
      </c>
      <c r="I650" t="s">
        <v>31</v>
      </c>
      <c r="J650" t="s">
        <v>417</v>
      </c>
      <c r="K650" t="s">
        <v>30</v>
      </c>
      <c r="L650">
        <v>0</v>
      </c>
      <c r="M650">
        <v>71</v>
      </c>
      <c r="N650" t="s">
        <v>33</v>
      </c>
      <c r="O650" t="s">
        <v>34</v>
      </c>
      <c r="P650">
        <v>71</v>
      </c>
      <c r="Q650" t="s">
        <v>35</v>
      </c>
      <c r="R650" t="s">
        <v>36</v>
      </c>
      <c r="S650">
        <v>13</v>
      </c>
      <c r="T650" t="s">
        <v>107</v>
      </c>
      <c r="U650" t="s">
        <v>327</v>
      </c>
      <c r="V650" t="s">
        <v>367</v>
      </c>
      <c r="W650" t="s">
        <v>372</v>
      </c>
      <c r="X650" t="s">
        <v>430</v>
      </c>
      <c r="Y650" t="s">
        <v>33</v>
      </c>
      <c r="Z650" t="s">
        <v>33</v>
      </c>
      <c r="AA650" s="1"/>
    </row>
    <row r="651" spans="1:27" x14ac:dyDescent="0.3">
      <c r="A651">
        <v>1136574</v>
      </c>
      <c r="B651" t="s">
        <v>532</v>
      </c>
      <c r="C651" s="1">
        <v>43207</v>
      </c>
      <c r="D651" t="s">
        <v>63</v>
      </c>
      <c r="E651" t="s">
        <v>64</v>
      </c>
      <c r="F651" t="s">
        <v>65</v>
      </c>
      <c r="G651" t="s">
        <v>29</v>
      </c>
      <c r="H651" t="s">
        <v>29</v>
      </c>
      <c r="I651" t="s">
        <v>31</v>
      </c>
      <c r="J651" t="s">
        <v>190</v>
      </c>
      <c r="K651" t="s">
        <v>65</v>
      </c>
      <c r="L651">
        <v>0</v>
      </c>
      <c r="M651">
        <v>46</v>
      </c>
      <c r="N651" t="s">
        <v>33</v>
      </c>
      <c r="O651" t="s">
        <v>34</v>
      </c>
      <c r="P651">
        <v>46</v>
      </c>
      <c r="Q651" t="s">
        <v>35</v>
      </c>
      <c r="R651" t="s">
        <v>36</v>
      </c>
      <c r="S651">
        <v>14</v>
      </c>
      <c r="T651" t="s">
        <v>331</v>
      </c>
      <c r="U651" t="s">
        <v>272</v>
      </c>
      <c r="V651" t="s">
        <v>411</v>
      </c>
      <c r="W651" t="s">
        <v>218</v>
      </c>
      <c r="X651" t="s">
        <v>41</v>
      </c>
      <c r="Y651" t="s">
        <v>33</v>
      </c>
      <c r="Z651" t="s">
        <v>33</v>
      </c>
      <c r="AA651" s="1"/>
    </row>
    <row r="652" spans="1:27" x14ac:dyDescent="0.3">
      <c r="A652">
        <v>1136575</v>
      </c>
      <c r="B652" t="s">
        <v>532</v>
      </c>
      <c r="C652" s="1">
        <v>43208</v>
      </c>
      <c r="D652" t="s">
        <v>79</v>
      </c>
      <c r="E652" t="s">
        <v>80</v>
      </c>
      <c r="F652" t="s">
        <v>56</v>
      </c>
      <c r="G652" t="s">
        <v>30</v>
      </c>
      <c r="H652" t="s">
        <v>30</v>
      </c>
      <c r="I652" t="s">
        <v>31</v>
      </c>
      <c r="J652" t="s">
        <v>417</v>
      </c>
      <c r="K652" t="s">
        <v>30</v>
      </c>
      <c r="L652">
        <v>7</v>
      </c>
      <c r="M652">
        <v>0</v>
      </c>
      <c r="N652" t="s">
        <v>33</v>
      </c>
      <c r="O652" t="s">
        <v>58</v>
      </c>
      <c r="P652">
        <v>7</v>
      </c>
      <c r="Q652" t="s">
        <v>35</v>
      </c>
      <c r="R652" t="s">
        <v>36</v>
      </c>
      <c r="S652">
        <v>15</v>
      </c>
      <c r="T652" t="s">
        <v>389</v>
      </c>
      <c r="U652" t="s">
        <v>91</v>
      </c>
      <c r="V652" t="s">
        <v>256</v>
      </c>
      <c r="W652" t="s">
        <v>86</v>
      </c>
      <c r="X652" t="s">
        <v>370</v>
      </c>
      <c r="Y652" t="s">
        <v>33</v>
      </c>
      <c r="Z652" t="s">
        <v>33</v>
      </c>
      <c r="AA652" s="1"/>
    </row>
    <row r="653" spans="1:27" x14ac:dyDescent="0.3">
      <c r="A653">
        <v>1136576</v>
      </c>
      <c r="B653" t="s">
        <v>532</v>
      </c>
      <c r="C653" s="1">
        <v>43209</v>
      </c>
      <c r="D653" t="s">
        <v>42</v>
      </c>
      <c r="E653" t="s">
        <v>431</v>
      </c>
      <c r="F653" t="s">
        <v>44</v>
      </c>
      <c r="G653" t="s">
        <v>326</v>
      </c>
      <c r="H653" t="s">
        <v>44</v>
      </c>
      <c r="I653" t="s">
        <v>46</v>
      </c>
      <c r="J653" t="s">
        <v>161</v>
      </c>
      <c r="K653" t="s">
        <v>44</v>
      </c>
      <c r="L653">
        <v>0</v>
      </c>
      <c r="M653">
        <v>15</v>
      </c>
      <c r="N653" t="s">
        <v>33</v>
      </c>
      <c r="O653" t="s">
        <v>34</v>
      </c>
      <c r="P653">
        <v>15</v>
      </c>
      <c r="Q653" t="s">
        <v>35</v>
      </c>
      <c r="R653" t="s">
        <v>36</v>
      </c>
      <c r="S653">
        <v>16</v>
      </c>
      <c r="T653" t="s">
        <v>107</v>
      </c>
      <c r="U653" t="s">
        <v>341</v>
      </c>
      <c r="V653" t="s">
        <v>364</v>
      </c>
      <c r="W653" t="s">
        <v>270</v>
      </c>
      <c r="X653" t="s">
        <v>396</v>
      </c>
      <c r="Y653" t="s">
        <v>33</v>
      </c>
      <c r="Z653" t="s">
        <v>33</v>
      </c>
      <c r="AA653" s="1"/>
    </row>
    <row r="654" spans="1:27" x14ac:dyDescent="0.3">
      <c r="A654">
        <v>1136577</v>
      </c>
      <c r="B654" t="s">
        <v>532</v>
      </c>
      <c r="C654" s="1">
        <v>43210</v>
      </c>
      <c r="D654" t="s">
        <v>301</v>
      </c>
      <c r="E654" t="s">
        <v>336</v>
      </c>
      <c r="F654" t="s">
        <v>45</v>
      </c>
      <c r="G654" t="s">
        <v>56</v>
      </c>
      <c r="H654" t="s">
        <v>56</v>
      </c>
      <c r="I654" t="s">
        <v>31</v>
      </c>
      <c r="J654" t="s">
        <v>81</v>
      </c>
      <c r="K654" t="s">
        <v>45</v>
      </c>
      <c r="L654">
        <v>0</v>
      </c>
      <c r="M654">
        <v>64</v>
      </c>
      <c r="N654" t="s">
        <v>33</v>
      </c>
      <c r="O654" t="s">
        <v>34</v>
      </c>
      <c r="P654">
        <v>64</v>
      </c>
      <c r="Q654" t="s">
        <v>35</v>
      </c>
      <c r="R654" t="s">
        <v>36</v>
      </c>
      <c r="S654">
        <v>17</v>
      </c>
      <c r="T654" t="s">
        <v>218</v>
      </c>
      <c r="U654" t="s">
        <v>331</v>
      </c>
      <c r="V654" t="s">
        <v>411</v>
      </c>
      <c r="W654" t="s">
        <v>272</v>
      </c>
      <c r="X654" t="s">
        <v>41</v>
      </c>
      <c r="Y654" t="s">
        <v>33</v>
      </c>
      <c r="Z654" t="s">
        <v>33</v>
      </c>
      <c r="AA654" s="1"/>
    </row>
    <row r="655" spans="1:27" x14ac:dyDescent="0.3">
      <c r="A655">
        <v>1136578</v>
      </c>
      <c r="B655" t="s">
        <v>532</v>
      </c>
      <c r="C655" s="1">
        <v>43211</v>
      </c>
      <c r="D655" t="s">
        <v>71</v>
      </c>
      <c r="E655" t="s">
        <v>72</v>
      </c>
      <c r="F655" t="s">
        <v>30</v>
      </c>
      <c r="G655" t="s">
        <v>44</v>
      </c>
      <c r="H655" t="s">
        <v>44</v>
      </c>
      <c r="I655" t="s">
        <v>31</v>
      </c>
      <c r="J655" t="s">
        <v>432</v>
      </c>
      <c r="K655" t="s">
        <v>44</v>
      </c>
      <c r="L655">
        <v>9</v>
      </c>
      <c r="M655">
        <v>0</v>
      </c>
      <c r="N655" t="s">
        <v>33</v>
      </c>
      <c r="O655" t="s">
        <v>58</v>
      </c>
      <c r="P655">
        <v>9</v>
      </c>
      <c r="Q655" t="s">
        <v>35</v>
      </c>
      <c r="R655" t="s">
        <v>36</v>
      </c>
      <c r="S655">
        <v>18</v>
      </c>
      <c r="T655" t="s">
        <v>389</v>
      </c>
      <c r="U655" t="s">
        <v>86</v>
      </c>
      <c r="V655" t="s">
        <v>256</v>
      </c>
      <c r="W655" t="s">
        <v>91</v>
      </c>
      <c r="X655" t="s">
        <v>370</v>
      </c>
      <c r="Y655" t="s">
        <v>33</v>
      </c>
      <c r="Z655" t="s">
        <v>128</v>
      </c>
      <c r="AA655" s="1"/>
    </row>
    <row r="656" spans="1:27" x14ac:dyDescent="0.3">
      <c r="A656">
        <v>1136579</v>
      </c>
      <c r="B656" t="s">
        <v>532</v>
      </c>
      <c r="C656" s="1">
        <v>43211</v>
      </c>
      <c r="D656" t="s">
        <v>414</v>
      </c>
      <c r="E656" t="s">
        <v>415</v>
      </c>
      <c r="F656" t="s">
        <v>55</v>
      </c>
      <c r="G656" t="s">
        <v>29</v>
      </c>
      <c r="H656" t="s">
        <v>29</v>
      </c>
      <c r="I656" t="s">
        <v>31</v>
      </c>
      <c r="J656" t="s">
        <v>165</v>
      </c>
      <c r="K656" t="s">
        <v>29</v>
      </c>
      <c r="L656">
        <v>6</v>
      </c>
      <c r="M656">
        <v>0</v>
      </c>
      <c r="N656" t="s">
        <v>33</v>
      </c>
      <c r="O656" t="s">
        <v>58</v>
      </c>
      <c r="P656">
        <v>6</v>
      </c>
      <c r="Q656" t="s">
        <v>35</v>
      </c>
      <c r="R656" t="s">
        <v>36</v>
      </c>
      <c r="S656">
        <v>19</v>
      </c>
      <c r="T656" t="s">
        <v>372</v>
      </c>
      <c r="U656" t="s">
        <v>139</v>
      </c>
      <c r="V656" t="s">
        <v>367</v>
      </c>
      <c r="W656" t="s">
        <v>327</v>
      </c>
      <c r="X656" t="s">
        <v>430</v>
      </c>
      <c r="Y656" t="s">
        <v>33</v>
      </c>
      <c r="Z656" t="s">
        <v>33</v>
      </c>
      <c r="AA656" s="1"/>
    </row>
    <row r="657" spans="1:27" x14ac:dyDescent="0.3">
      <c r="A657">
        <v>1136580</v>
      </c>
      <c r="B657" t="s">
        <v>532</v>
      </c>
      <c r="C657" s="1">
        <v>43212</v>
      </c>
      <c r="D657" t="s">
        <v>83</v>
      </c>
      <c r="E657" t="s">
        <v>433</v>
      </c>
      <c r="F657" t="s">
        <v>45</v>
      </c>
      <c r="G657" t="s">
        <v>326</v>
      </c>
      <c r="H657" t="s">
        <v>326</v>
      </c>
      <c r="I657" t="s">
        <v>31</v>
      </c>
      <c r="J657" t="s">
        <v>236</v>
      </c>
      <c r="K657" t="s">
        <v>45</v>
      </c>
      <c r="L657">
        <v>0</v>
      </c>
      <c r="M657">
        <v>4</v>
      </c>
      <c r="N657" t="s">
        <v>33</v>
      </c>
      <c r="O657" t="s">
        <v>34</v>
      </c>
      <c r="P657">
        <v>4</v>
      </c>
      <c r="Q657" t="s">
        <v>35</v>
      </c>
      <c r="R657" t="s">
        <v>36</v>
      </c>
      <c r="S657">
        <v>20</v>
      </c>
      <c r="T657" t="s">
        <v>107</v>
      </c>
      <c r="U657" t="s">
        <v>270</v>
      </c>
      <c r="V657" t="s">
        <v>364</v>
      </c>
      <c r="W657" t="s">
        <v>341</v>
      </c>
      <c r="X657" t="s">
        <v>396</v>
      </c>
      <c r="Y657" t="s">
        <v>33</v>
      </c>
      <c r="Z657" t="s">
        <v>33</v>
      </c>
      <c r="AA657" s="1"/>
    </row>
    <row r="658" spans="1:27" x14ac:dyDescent="0.3">
      <c r="A658">
        <v>1136581</v>
      </c>
      <c r="B658" t="s">
        <v>532</v>
      </c>
      <c r="C658" s="1">
        <v>43212</v>
      </c>
      <c r="D658" t="s">
        <v>79</v>
      </c>
      <c r="E658" t="s">
        <v>80</v>
      </c>
      <c r="F658" t="s">
        <v>65</v>
      </c>
      <c r="G658" t="s">
        <v>56</v>
      </c>
      <c r="H658" t="s">
        <v>65</v>
      </c>
      <c r="I658" t="s">
        <v>46</v>
      </c>
      <c r="J658" t="s">
        <v>438</v>
      </c>
      <c r="K658" t="s">
        <v>56</v>
      </c>
      <c r="L658">
        <v>3</v>
      </c>
      <c r="M658">
        <v>0</v>
      </c>
      <c r="N658" t="s">
        <v>33</v>
      </c>
      <c r="O658" t="s">
        <v>58</v>
      </c>
      <c r="P658">
        <v>3</v>
      </c>
      <c r="Q658" t="s">
        <v>35</v>
      </c>
      <c r="R658" t="s">
        <v>36</v>
      </c>
      <c r="S658">
        <v>21</v>
      </c>
      <c r="T658" t="s">
        <v>218</v>
      </c>
      <c r="U658" t="s">
        <v>272</v>
      </c>
      <c r="V658" t="s">
        <v>439</v>
      </c>
      <c r="W658" t="s">
        <v>331</v>
      </c>
      <c r="X658" t="s">
        <v>41</v>
      </c>
      <c r="Y658" t="s">
        <v>33</v>
      </c>
      <c r="Z658" t="s">
        <v>33</v>
      </c>
      <c r="AA658" s="1"/>
    </row>
    <row r="659" spans="1:27" x14ac:dyDescent="0.3">
      <c r="A659">
        <v>1136582</v>
      </c>
      <c r="B659" t="s">
        <v>532</v>
      </c>
      <c r="C659" s="1">
        <v>43213</v>
      </c>
      <c r="D659" t="s">
        <v>53</v>
      </c>
      <c r="E659" t="s">
        <v>440</v>
      </c>
      <c r="F659" t="s">
        <v>44</v>
      </c>
      <c r="G659" t="s">
        <v>55</v>
      </c>
      <c r="H659" t="s">
        <v>55</v>
      </c>
      <c r="I659" t="s">
        <v>31</v>
      </c>
      <c r="J659" t="s">
        <v>441</v>
      </c>
      <c r="K659" t="s">
        <v>44</v>
      </c>
      <c r="L659">
        <v>0</v>
      </c>
      <c r="M659">
        <v>4</v>
      </c>
      <c r="N659" t="s">
        <v>33</v>
      </c>
      <c r="O659" t="s">
        <v>34</v>
      </c>
      <c r="P659">
        <v>4</v>
      </c>
      <c r="Q659" t="s">
        <v>35</v>
      </c>
      <c r="R659" t="s">
        <v>36</v>
      </c>
      <c r="S659">
        <v>22</v>
      </c>
      <c r="T659" t="s">
        <v>327</v>
      </c>
      <c r="U659" t="s">
        <v>139</v>
      </c>
      <c r="V659" t="s">
        <v>442</v>
      </c>
      <c r="W659" t="s">
        <v>372</v>
      </c>
      <c r="X659" t="s">
        <v>430</v>
      </c>
      <c r="Y659" t="s">
        <v>33</v>
      </c>
      <c r="Z659" t="s">
        <v>33</v>
      </c>
      <c r="AA659" s="1"/>
    </row>
    <row r="660" spans="1:27" x14ac:dyDescent="0.3">
      <c r="A660">
        <v>1136583</v>
      </c>
      <c r="B660" t="s">
        <v>532</v>
      </c>
      <c r="C660" s="1">
        <v>43214</v>
      </c>
      <c r="D660" t="s">
        <v>63</v>
      </c>
      <c r="E660" t="s">
        <v>64</v>
      </c>
      <c r="F660" t="s">
        <v>326</v>
      </c>
      <c r="G660" t="s">
        <v>65</v>
      </c>
      <c r="H660" t="s">
        <v>65</v>
      </c>
      <c r="I660" t="s">
        <v>31</v>
      </c>
      <c r="J660" t="s">
        <v>416</v>
      </c>
      <c r="K660" t="s">
        <v>326</v>
      </c>
      <c r="L660">
        <v>0</v>
      </c>
      <c r="M660">
        <v>31</v>
      </c>
      <c r="N660" t="s">
        <v>33</v>
      </c>
      <c r="O660" t="s">
        <v>34</v>
      </c>
      <c r="P660">
        <v>31</v>
      </c>
      <c r="Q660" t="s">
        <v>35</v>
      </c>
      <c r="R660" t="s">
        <v>36</v>
      </c>
      <c r="S660">
        <v>23</v>
      </c>
      <c r="T660" t="s">
        <v>86</v>
      </c>
      <c r="U660" t="s">
        <v>91</v>
      </c>
      <c r="V660" t="s">
        <v>256</v>
      </c>
      <c r="W660" t="s">
        <v>389</v>
      </c>
      <c r="X660" t="s">
        <v>413</v>
      </c>
      <c r="Y660" t="s">
        <v>33</v>
      </c>
      <c r="Z660" t="s">
        <v>33</v>
      </c>
      <c r="AA660" s="1"/>
    </row>
    <row r="661" spans="1:27" x14ac:dyDescent="0.3">
      <c r="A661">
        <v>1136584</v>
      </c>
      <c r="B661" t="s">
        <v>532</v>
      </c>
      <c r="C661" s="1">
        <v>43215</v>
      </c>
      <c r="D661" t="s">
        <v>414</v>
      </c>
      <c r="E661" t="s">
        <v>415</v>
      </c>
      <c r="F661" t="s">
        <v>29</v>
      </c>
      <c r="G661" t="s">
        <v>45</v>
      </c>
      <c r="H661" t="s">
        <v>45</v>
      </c>
      <c r="I661" t="s">
        <v>31</v>
      </c>
      <c r="J661" t="s">
        <v>102</v>
      </c>
      <c r="K661" t="s">
        <v>45</v>
      </c>
      <c r="L661">
        <v>5</v>
      </c>
      <c r="M661">
        <v>0</v>
      </c>
      <c r="N661" t="s">
        <v>33</v>
      </c>
      <c r="O661" t="s">
        <v>58</v>
      </c>
      <c r="P661">
        <v>5</v>
      </c>
      <c r="Q661" t="s">
        <v>35</v>
      </c>
      <c r="R661" t="s">
        <v>36</v>
      </c>
      <c r="S661">
        <v>24</v>
      </c>
      <c r="T661" t="s">
        <v>341</v>
      </c>
      <c r="U661" t="s">
        <v>323</v>
      </c>
      <c r="V661" t="s">
        <v>411</v>
      </c>
      <c r="W661" t="s">
        <v>107</v>
      </c>
      <c r="X661" t="s">
        <v>396</v>
      </c>
      <c r="Y661" t="s">
        <v>33</v>
      </c>
      <c r="Z661" t="s">
        <v>33</v>
      </c>
      <c r="AA661" s="1"/>
    </row>
    <row r="662" spans="1:27" x14ac:dyDescent="0.3">
      <c r="A662">
        <v>1136585</v>
      </c>
      <c r="B662" t="s">
        <v>532</v>
      </c>
      <c r="C662" s="1">
        <v>43216</v>
      </c>
      <c r="D662" t="s">
        <v>83</v>
      </c>
      <c r="E662" t="s">
        <v>433</v>
      </c>
      <c r="F662" t="s">
        <v>326</v>
      </c>
      <c r="G662" t="s">
        <v>44</v>
      </c>
      <c r="H662" t="s">
        <v>44</v>
      </c>
      <c r="I662" t="s">
        <v>31</v>
      </c>
      <c r="J662" t="s">
        <v>441</v>
      </c>
      <c r="K662" t="s">
        <v>326</v>
      </c>
      <c r="L662">
        <v>0</v>
      </c>
      <c r="M662">
        <v>13</v>
      </c>
      <c r="N662" t="s">
        <v>33</v>
      </c>
      <c r="O662" t="s">
        <v>34</v>
      </c>
      <c r="P662">
        <v>13</v>
      </c>
      <c r="Q662" t="s">
        <v>35</v>
      </c>
      <c r="R662" t="s">
        <v>36</v>
      </c>
      <c r="S662">
        <v>25</v>
      </c>
      <c r="T662" t="s">
        <v>139</v>
      </c>
      <c r="U662" t="s">
        <v>392</v>
      </c>
      <c r="V662" t="s">
        <v>442</v>
      </c>
      <c r="W662" t="s">
        <v>272</v>
      </c>
      <c r="X662" t="s">
        <v>41</v>
      </c>
      <c r="Y662" t="s">
        <v>33</v>
      </c>
      <c r="Z662" t="s">
        <v>33</v>
      </c>
      <c r="AA662" s="1"/>
    </row>
    <row r="663" spans="1:27" x14ac:dyDescent="0.3">
      <c r="A663">
        <v>1136586</v>
      </c>
      <c r="B663" t="s">
        <v>532</v>
      </c>
      <c r="C663" s="1">
        <v>43217</v>
      </c>
      <c r="D663" t="s">
        <v>53</v>
      </c>
      <c r="E663" t="s">
        <v>440</v>
      </c>
      <c r="F663" t="s">
        <v>55</v>
      </c>
      <c r="G663" t="s">
        <v>30</v>
      </c>
      <c r="H663" t="s">
        <v>30</v>
      </c>
      <c r="I663" t="s">
        <v>31</v>
      </c>
      <c r="J663" t="s">
        <v>378</v>
      </c>
      <c r="K663" t="s">
        <v>55</v>
      </c>
      <c r="L663">
        <v>0</v>
      </c>
      <c r="M663">
        <v>55</v>
      </c>
      <c r="N663" t="s">
        <v>33</v>
      </c>
      <c r="O663" t="s">
        <v>34</v>
      </c>
      <c r="P663">
        <v>55</v>
      </c>
      <c r="Q663" t="s">
        <v>35</v>
      </c>
      <c r="R663" t="s">
        <v>36</v>
      </c>
      <c r="S663">
        <v>26</v>
      </c>
      <c r="T663" t="s">
        <v>86</v>
      </c>
      <c r="U663" t="s">
        <v>91</v>
      </c>
      <c r="V663" t="s">
        <v>367</v>
      </c>
      <c r="W663" t="s">
        <v>327</v>
      </c>
      <c r="X663" t="s">
        <v>430</v>
      </c>
      <c r="Y663" t="s">
        <v>33</v>
      </c>
      <c r="Z663" t="s">
        <v>33</v>
      </c>
      <c r="AA663" s="1"/>
    </row>
    <row r="664" spans="1:27" x14ac:dyDescent="0.3">
      <c r="A664">
        <v>1136587</v>
      </c>
      <c r="B664" t="s">
        <v>532</v>
      </c>
      <c r="C664" s="1">
        <v>43218</v>
      </c>
      <c r="D664" t="s">
        <v>301</v>
      </c>
      <c r="E664" t="s">
        <v>336</v>
      </c>
      <c r="F664" t="s">
        <v>45</v>
      </c>
      <c r="G664" t="s">
        <v>65</v>
      </c>
      <c r="H664" t="s">
        <v>65</v>
      </c>
      <c r="I664" t="s">
        <v>31</v>
      </c>
      <c r="J664" t="s">
        <v>190</v>
      </c>
      <c r="K664" t="s">
        <v>65</v>
      </c>
      <c r="L664">
        <v>8</v>
      </c>
      <c r="M664">
        <v>0</v>
      </c>
      <c r="N664" t="s">
        <v>33</v>
      </c>
      <c r="O664" t="s">
        <v>58</v>
      </c>
      <c r="P664">
        <v>8</v>
      </c>
      <c r="Q664" t="s">
        <v>35</v>
      </c>
      <c r="R664" t="s">
        <v>36</v>
      </c>
      <c r="S664">
        <v>27</v>
      </c>
      <c r="T664" t="s">
        <v>372</v>
      </c>
      <c r="U664" t="s">
        <v>331</v>
      </c>
      <c r="V664" t="s">
        <v>439</v>
      </c>
      <c r="W664" t="s">
        <v>362</v>
      </c>
      <c r="X664" t="s">
        <v>413</v>
      </c>
      <c r="Y664" t="s">
        <v>33</v>
      </c>
      <c r="Z664" t="s">
        <v>33</v>
      </c>
      <c r="AA664" s="1"/>
    </row>
    <row r="665" spans="1:27" x14ac:dyDescent="0.3">
      <c r="A665">
        <v>1136588</v>
      </c>
      <c r="B665" t="s">
        <v>532</v>
      </c>
      <c r="C665" s="1">
        <v>43219</v>
      </c>
      <c r="D665" t="s">
        <v>79</v>
      </c>
      <c r="E665" t="s">
        <v>80</v>
      </c>
      <c r="F665" t="s">
        <v>326</v>
      </c>
      <c r="G665" t="s">
        <v>56</v>
      </c>
      <c r="H665" t="s">
        <v>326</v>
      </c>
      <c r="I665" t="s">
        <v>46</v>
      </c>
      <c r="J665" t="s">
        <v>421</v>
      </c>
      <c r="K665" t="s">
        <v>326</v>
      </c>
      <c r="L665">
        <v>0</v>
      </c>
      <c r="M665">
        <v>11</v>
      </c>
      <c r="N665" t="s">
        <v>33</v>
      </c>
      <c r="O665" t="s">
        <v>34</v>
      </c>
      <c r="P665">
        <v>11</v>
      </c>
      <c r="Q665" t="s">
        <v>35</v>
      </c>
      <c r="R665" t="s">
        <v>36</v>
      </c>
      <c r="S665">
        <v>28</v>
      </c>
      <c r="T665" t="s">
        <v>305</v>
      </c>
      <c r="U665" t="s">
        <v>327</v>
      </c>
      <c r="V665" t="s">
        <v>442</v>
      </c>
      <c r="W665" t="s">
        <v>91</v>
      </c>
      <c r="X665" t="s">
        <v>207</v>
      </c>
      <c r="Y665" t="s">
        <v>33</v>
      </c>
      <c r="Z665" t="s">
        <v>33</v>
      </c>
      <c r="AA665" s="1"/>
    </row>
    <row r="666" spans="1:27" x14ac:dyDescent="0.3">
      <c r="A666">
        <v>1136589</v>
      </c>
      <c r="B666" t="s">
        <v>532</v>
      </c>
      <c r="C666" s="1">
        <v>43219</v>
      </c>
      <c r="D666" t="s">
        <v>414</v>
      </c>
      <c r="E666" t="s">
        <v>415</v>
      </c>
      <c r="F666" t="s">
        <v>29</v>
      </c>
      <c r="G666" t="s">
        <v>30</v>
      </c>
      <c r="H666" t="s">
        <v>30</v>
      </c>
      <c r="I666" t="s">
        <v>31</v>
      </c>
      <c r="J666" t="s">
        <v>357</v>
      </c>
      <c r="K666" t="s">
        <v>30</v>
      </c>
      <c r="L666">
        <v>6</v>
      </c>
      <c r="M666">
        <v>0</v>
      </c>
      <c r="N666" t="s">
        <v>33</v>
      </c>
      <c r="O666" t="s">
        <v>58</v>
      </c>
      <c r="P666">
        <v>6</v>
      </c>
      <c r="Q666" t="s">
        <v>35</v>
      </c>
      <c r="R666" t="s">
        <v>36</v>
      </c>
      <c r="S666">
        <v>29</v>
      </c>
      <c r="T666" t="s">
        <v>107</v>
      </c>
      <c r="U666" t="s">
        <v>341</v>
      </c>
      <c r="V666" t="s">
        <v>364</v>
      </c>
      <c r="W666" t="s">
        <v>323</v>
      </c>
      <c r="X666" t="s">
        <v>370</v>
      </c>
      <c r="Y666" t="s">
        <v>33</v>
      </c>
      <c r="Z666" t="s">
        <v>33</v>
      </c>
      <c r="AA666" s="1"/>
    </row>
    <row r="667" spans="1:27" x14ac:dyDescent="0.3">
      <c r="A667">
        <v>1136590</v>
      </c>
      <c r="B667" t="s">
        <v>532</v>
      </c>
      <c r="C667" s="1">
        <v>43220</v>
      </c>
      <c r="D667" t="s">
        <v>301</v>
      </c>
      <c r="E667" t="s">
        <v>336</v>
      </c>
      <c r="F667" t="s">
        <v>45</v>
      </c>
      <c r="G667" t="s">
        <v>55</v>
      </c>
      <c r="H667" t="s">
        <v>55</v>
      </c>
      <c r="I667" t="s">
        <v>31</v>
      </c>
      <c r="J667" t="s">
        <v>81</v>
      </c>
      <c r="K667" t="s">
        <v>45</v>
      </c>
      <c r="L667">
        <v>0</v>
      </c>
      <c r="M667">
        <v>13</v>
      </c>
      <c r="N667" t="s">
        <v>33</v>
      </c>
      <c r="O667" t="s">
        <v>34</v>
      </c>
      <c r="P667">
        <v>13</v>
      </c>
      <c r="Q667" t="s">
        <v>35</v>
      </c>
      <c r="R667" t="s">
        <v>36</v>
      </c>
      <c r="S667">
        <v>30</v>
      </c>
      <c r="T667" t="s">
        <v>362</v>
      </c>
      <c r="U667" t="s">
        <v>86</v>
      </c>
      <c r="V667" t="s">
        <v>439</v>
      </c>
      <c r="W667" t="s">
        <v>139</v>
      </c>
      <c r="X667" t="s">
        <v>413</v>
      </c>
      <c r="Y667" t="s">
        <v>33</v>
      </c>
      <c r="Z667" t="s">
        <v>33</v>
      </c>
      <c r="AA667" s="1"/>
    </row>
    <row r="668" spans="1:27" x14ac:dyDescent="0.3">
      <c r="A668">
        <v>1136591</v>
      </c>
      <c r="B668" t="s">
        <v>532</v>
      </c>
      <c r="C668" s="1">
        <v>43221</v>
      </c>
      <c r="D668" t="s">
        <v>414</v>
      </c>
      <c r="E668" t="s">
        <v>415</v>
      </c>
      <c r="F668" t="s">
        <v>29</v>
      </c>
      <c r="G668" t="s">
        <v>65</v>
      </c>
      <c r="H668" t="s">
        <v>65</v>
      </c>
      <c r="I668" t="s">
        <v>31</v>
      </c>
      <c r="J668" t="s">
        <v>443</v>
      </c>
      <c r="K668" t="s">
        <v>29</v>
      </c>
      <c r="L668">
        <v>0</v>
      </c>
      <c r="M668">
        <v>14</v>
      </c>
      <c r="N668" t="s">
        <v>33</v>
      </c>
      <c r="O668" t="s">
        <v>34</v>
      </c>
      <c r="P668">
        <v>14</v>
      </c>
      <c r="Q668" t="s">
        <v>35</v>
      </c>
      <c r="R668" t="s">
        <v>36</v>
      </c>
      <c r="S668">
        <v>31</v>
      </c>
      <c r="T668" t="s">
        <v>164</v>
      </c>
      <c r="U668" t="s">
        <v>331</v>
      </c>
      <c r="V668" t="s">
        <v>411</v>
      </c>
      <c r="W668" t="s">
        <v>392</v>
      </c>
      <c r="X668" t="s">
        <v>41</v>
      </c>
      <c r="Y668" t="s">
        <v>33</v>
      </c>
      <c r="Z668" t="s">
        <v>33</v>
      </c>
      <c r="AA668" s="1"/>
    </row>
    <row r="669" spans="1:27" x14ac:dyDescent="0.3">
      <c r="A669">
        <v>1136592</v>
      </c>
      <c r="B669" t="s">
        <v>532</v>
      </c>
      <c r="C669" s="1">
        <v>43222</v>
      </c>
      <c r="D669" t="s">
        <v>53</v>
      </c>
      <c r="E669" t="s">
        <v>440</v>
      </c>
      <c r="F669" t="s">
        <v>55</v>
      </c>
      <c r="G669" t="s">
        <v>56</v>
      </c>
      <c r="H669" t="s">
        <v>56</v>
      </c>
      <c r="I669" t="s">
        <v>31</v>
      </c>
      <c r="J669" t="s">
        <v>403</v>
      </c>
      <c r="K669" t="s">
        <v>55</v>
      </c>
      <c r="L669">
        <v>0</v>
      </c>
      <c r="M669">
        <v>4</v>
      </c>
      <c r="N669" t="s">
        <v>33</v>
      </c>
      <c r="O669" t="s">
        <v>34</v>
      </c>
      <c r="P669">
        <v>4</v>
      </c>
      <c r="Q669" t="s">
        <v>35</v>
      </c>
      <c r="R669" t="s">
        <v>36</v>
      </c>
      <c r="S669">
        <v>32</v>
      </c>
      <c r="T669" t="s">
        <v>139</v>
      </c>
      <c r="U669" t="s">
        <v>323</v>
      </c>
      <c r="V669" t="s">
        <v>442</v>
      </c>
      <c r="W669" t="s">
        <v>305</v>
      </c>
      <c r="X669" t="s">
        <v>207</v>
      </c>
      <c r="Y669" t="s">
        <v>33</v>
      </c>
      <c r="Z669" t="s">
        <v>128</v>
      </c>
      <c r="AA669" s="1"/>
    </row>
    <row r="670" spans="1:27" x14ac:dyDescent="0.3">
      <c r="A670">
        <v>1136593</v>
      </c>
      <c r="B670" t="s">
        <v>532</v>
      </c>
      <c r="C670" s="1">
        <v>43223</v>
      </c>
      <c r="D670" t="s">
        <v>71</v>
      </c>
      <c r="E670" t="s">
        <v>72</v>
      </c>
      <c r="F670" t="s">
        <v>45</v>
      </c>
      <c r="G670" t="s">
        <v>30</v>
      </c>
      <c r="H670" t="s">
        <v>30</v>
      </c>
      <c r="I670" t="s">
        <v>31</v>
      </c>
      <c r="J670" t="s">
        <v>311</v>
      </c>
      <c r="K670" t="s">
        <v>30</v>
      </c>
      <c r="L670">
        <v>6</v>
      </c>
      <c r="M670">
        <v>0</v>
      </c>
      <c r="N670" t="s">
        <v>33</v>
      </c>
      <c r="O670" t="s">
        <v>58</v>
      </c>
      <c r="P670">
        <v>6</v>
      </c>
      <c r="Q670" t="s">
        <v>35</v>
      </c>
      <c r="R670" t="s">
        <v>36</v>
      </c>
      <c r="S670">
        <v>33</v>
      </c>
      <c r="T670" t="s">
        <v>389</v>
      </c>
      <c r="U670" t="s">
        <v>170</v>
      </c>
      <c r="V670" t="s">
        <v>364</v>
      </c>
      <c r="W670" t="s">
        <v>107</v>
      </c>
      <c r="X670" t="s">
        <v>413</v>
      </c>
      <c r="Y670" t="s">
        <v>33</v>
      </c>
      <c r="Z670" t="s">
        <v>33</v>
      </c>
      <c r="AA670" s="1"/>
    </row>
    <row r="671" spans="1:27" x14ac:dyDescent="0.3">
      <c r="A671">
        <v>1136594</v>
      </c>
      <c r="B671" t="s">
        <v>532</v>
      </c>
      <c r="C671" s="1">
        <v>43224</v>
      </c>
      <c r="D671" t="s">
        <v>284</v>
      </c>
      <c r="E671" t="s">
        <v>285</v>
      </c>
      <c r="F671" t="s">
        <v>44</v>
      </c>
      <c r="G671" t="s">
        <v>65</v>
      </c>
      <c r="H671" t="s">
        <v>65</v>
      </c>
      <c r="I671" t="s">
        <v>31</v>
      </c>
      <c r="J671" t="s">
        <v>398</v>
      </c>
      <c r="K671" t="s">
        <v>65</v>
      </c>
      <c r="L671">
        <v>6</v>
      </c>
      <c r="M671">
        <v>0</v>
      </c>
      <c r="N671" t="s">
        <v>33</v>
      </c>
      <c r="O671" t="s">
        <v>58</v>
      </c>
      <c r="P671">
        <v>6</v>
      </c>
      <c r="Q671" t="s">
        <v>35</v>
      </c>
      <c r="R671" t="s">
        <v>36</v>
      </c>
      <c r="S671">
        <v>34</v>
      </c>
      <c r="T671" t="s">
        <v>362</v>
      </c>
      <c r="U671" t="s">
        <v>91</v>
      </c>
      <c r="V671" t="s">
        <v>439</v>
      </c>
      <c r="W671" t="s">
        <v>86</v>
      </c>
      <c r="X671" t="s">
        <v>370</v>
      </c>
      <c r="Y671" t="s">
        <v>33</v>
      </c>
      <c r="Z671" t="s">
        <v>33</v>
      </c>
      <c r="AA671" s="1"/>
    </row>
    <row r="672" spans="1:27" x14ac:dyDescent="0.3">
      <c r="A672">
        <v>1136595</v>
      </c>
      <c r="B672" t="s">
        <v>532</v>
      </c>
      <c r="C672" s="1">
        <v>43225</v>
      </c>
      <c r="D672" t="s">
        <v>301</v>
      </c>
      <c r="E672" t="s">
        <v>336</v>
      </c>
      <c r="F672" t="s">
        <v>29</v>
      </c>
      <c r="G672" t="s">
        <v>45</v>
      </c>
      <c r="H672" t="s">
        <v>45</v>
      </c>
      <c r="I672" t="s">
        <v>31</v>
      </c>
      <c r="J672" t="s">
        <v>300</v>
      </c>
      <c r="K672" t="s">
        <v>45</v>
      </c>
      <c r="L672">
        <v>6</v>
      </c>
      <c r="M672">
        <v>0</v>
      </c>
      <c r="N672" t="s">
        <v>33</v>
      </c>
      <c r="O672" t="s">
        <v>58</v>
      </c>
      <c r="P672">
        <v>6</v>
      </c>
      <c r="Q672" t="s">
        <v>35</v>
      </c>
      <c r="R672" t="s">
        <v>36</v>
      </c>
      <c r="S672">
        <v>35</v>
      </c>
      <c r="T672" t="s">
        <v>331</v>
      </c>
      <c r="U672" t="s">
        <v>392</v>
      </c>
      <c r="V672" t="s">
        <v>411</v>
      </c>
      <c r="W672" t="s">
        <v>164</v>
      </c>
      <c r="X672" t="s">
        <v>41</v>
      </c>
      <c r="Y672" t="s">
        <v>33</v>
      </c>
      <c r="Z672" t="s">
        <v>33</v>
      </c>
      <c r="AA672" s="1"/>
    </row>
    <row r="673" spans="1:27" x14ac:dyDescent="0.3">
      <c r="A673">
        <v>1136596</v>
      </c>
      <c r="B673" t="s">
        <v>532</v>
      </c>
      <c r="C673" s="1">
        <v>43225</v>
      </c>
      <c r="D673" t="s">
        <v>83</v>
      </c>
      <c r="E673" t="s">
        <v>433</v>
      </c>
      <c r="F673" t="s">
        <v>55</v>
      </c>
      <c r="G673" t="s">
        <v>326</v>
      </c>
      <c r="H673" t="s">
        <v>55</v>
      </c>
      <c r="I673" t="s">
        <v>46</v>
      </c>
      <c r="J673" t="s">
        <v>416</v>
      </c>
      <c r="K673" t="s">
        <v>326</v>
      </c>
      <c r="L673">
        <v>7</v>
      </c>
      <c r="M673">
        <v>0</v>
      </c>
      <c r="N673" t="s">
        <v>33</v>
      </c>
      <c r="O673" t="s">
        <v>58</v>
      </c>
      <c r="P673">
        <v>7</v>
      </c>
      <c r="Q673" t="s">
        <v>35</v>
      </c>
      <c r="R673" t="s">
        <v>36</v>
      </c>
      <c r="S673">
        <v>36</v>
      </c>
      <c r="T673" t="s">
        <v>305</v>
      </c>
      <c r="U673" t="s">
        <v>139</v>
      </c>
      <c r="V673" t="s">
        <v>442</v>
      </c>
      <c r="W673" t="s">
        <v>323</v>
      </c>
      <c r="X673" t="s">
        <v>207</v>
      </c>
      <c r="Y673" t="s">
        <v>33</v>
      </c>
      <c r="Z673" t="s">
        <v>33</v>
      </c>
      <c r="AA673" s="1"/>
    </row>
    <row r="674" spans="1:27" x14ac:dyDescent="0.3">
      <c r="A674">
        <v>1136597</v>
      </c>
      <c r="B674" t="s">
        <v>532</v>
      </c>
      <c r="C674" s="1">
        <v>43226</v>
      </c>
      <c r="D674" t="s">
        <v>63</v>
      </c>
      <c r="E674" t="s">
        <v>64</v>
      </c>
      <c r="F674" t="s">
        <v>65</v>
      </c>
      <c r="G674" t="s">
        <v>30</v>
      </c>
      <c r="H674" t="s">
        <v>30</v>
      </c>
      <c r="I674" t="s">
        <v>31</v>
      </c>
      <c r="J674" t="s">
        <v>384</v>
      </c>
      <c r="K674" t="s">
        <v>65</v>
      </c>
      <c r="L674">
        <v>0</v>
      </c>
      <c r="M674">
        <v>13</v>
      </c>
      <c r="N674" t="s">
        <v>33</v>
      </c>
      <c r="O674" t="s">
        <v>34</v>
      </c>
      <c r="P674">
        <v>13</v>
      </c>
      <c r="Q674" t="s">
        <v>35</v>
      </c>
      <c r="R674" t="s">
        <v>36</v>
      </c>
      <c r="S674">
        <v>37</v>
      </c>
      <c r="T674" t="s">
        <v>389</v>
      </c>
      <c r="U674" t="s">
        <v>170</v>
      </c>
      <c r="V674" t="s">
        <v>364</v>
      </c>
      <c r="W674" t="s">
        <v>107</v>
      </c>
      <c r="X674" t="s">
        <v>413</v>
      </c>
      <c r="Y674" t="s">
        <v>33</v>
      </c>
      <c r="Z674" t="s">
        <v>33</v>
      </c>
      <c r="AA674" s="1"/>
    </row>
    <row r="675" spans="1:27" x14ac:dyDescent="0.3">
      <c r="A675">
        <v>1136598</v>
      </c>
      <c r="B675" t="s">
        <v>532</v>
      </c>
      <c r="C675" s="1">
        <v>43226</v>
      </c>
      <c r="D675" t="s">
        <v>284</v>
      </c>
      <c r="E675" t="s">
        <v>285</v>
      </c>
      <c r="F675" t="s">
        <v>56</v>
      </c>
      <c r="G675" t="s">
        <v>44</v>
      </c>
      <c r="H675" t="s">
        <v>44</v>
      </c>
      <c r="I675" t="s">
        <v>31</v>
      </c>
      <c r="J675" t="s">
        <v>444</v>
      </c>
      <c r="K675" t="s">
        <v>44</v>
      </c>
      <c r="L675">
        <v>6</v>
      </c>
      <c r="M675">
        <v>0</v>
      </c>
      <c r="N675" t="s">
        <v>33</v>
      </c>
      <c r="O675" t="s">
        <v>58</v>
      </c>
      <c r="P675">
        <v>6</v>
      </c>
      <c r="Q675" t="s">
        <v>35</v>
      </c>
      <c r="R675" t="s">
        <v>36</v>
      </c>
      <c r="S675">
        <v>38</v>
      </c>
      <c r="T675" t="s">
        <v>86</v>
      </c>
      <c r="U675" t="s">
        <v>91</v>
      </c>
      <c r="V675" t="s">
        <v>439</v>
      </c>
      <c r="W675" t="s">
        <v>362</v>
      </c>
      <c r="X675" t="s">
        <v>370</v>
      </c>
      <c r="Y675" t="s">
        <v>33</v>
      </c>
      <c r="Z675" t="s">
        <v>33</v>
      </c>
      <c r="AA675" s="1"/>
    </row>
    <row r="676" spans="1:27" x14ac:dyDescent="0.3">
      <c r="A676">
        <v>1136599</v>
      </c>
      <c r="B676" t="s">
        <v>532</v>
      </c>
      <c r="C676" s="1">
        <v>43227</v>
      </c>
      <c r="D676" t="s">
        <v>83</v>
      </c>
      <c r="E676" t="s">
        <v>433</v>
      </c>
      <c r="F676" t="s">
        <v>326</v>
      </c>
      <c r="G676" t="s">
        <v>29</v>
      </c>
      <c r="H676" t="s">
        <v>29</v>
      </c>
      <c r="I676" t="s">
        <v>31</v>
      </c>
      <c r="J676" t="s">
        <v>421</v>
      </c>
      <c r="K676" t="s">
        <v>326</v>
      </c>
      <c r="L676">
        <v>0</v>
      </c>
      <c r="M676">
        <v>5</v>
      </c>
      <c r="N676" t="s">
        <v>33</v>
      </c>
      <c r="O676" t="s">
        <v>34</v>
      </c>
      <c r="P676">
        <v>5</v>
      </c>
      <c r="Q676" t="s">
        <v>35</v>
      </c>
      <c r="R676" t="s">
        <v>36</v>
      </c>
      <c r="S676">
        <v>39</v>
      </c>
      <c r="T676" t="s">
        <v>305</v>
      </c>
      <c r="U676" t="s">
        <v>323</v>
      </c>
      <c r="V676" t="s">
        <v>442</v>
      </c>
      <c r="W676" t="s">
        <v>139</v>
      </c>
      <c r="X676" t="s">
        <v>207</v>
      </c>
      <c r="Y676" t="s">
        <v>33</v>
      </c>
      <c r="Z676" t="s">
        <v>33</v>
      </c>
      <c r="AA676" s="1"/>
    </row>
    <row r="677" spans="1:27" x14ac:dyDescent="0.3">
      <c r="A677">
        <v>1136600</v>
      </c>
      <c r="B677" t="s">
        <v>532</v>
      </c>
      <c r="C677" s="1">
        <v>43228</v>
      </c>
      <c r="D677" t="s">
        <v>79</v>
      </c>
      <c r="E677" t="s">
        <v>80</v>
      </c>
      <c r="F677" t="s">
        <v>56</v>
      </c>
      <c r="G677" t="s">
        <v>44</v>
      </c>
      <c r="H677" t="s">
        <v>56</v>
      </c>
      <c r="I677" t="s">
        <v>46</v>
      </c>
      <c r="J677" t="s">
        <v>422</v>
      </c>
      <c r="K677" t="s">
        <v>56</v>
      </c>
      <c r="L677">
        <v>0</v>
      </c>
      <c r="M677">
        <v>15</v>
      </c>
      <c r="N677" t="s">
        <v>33</v>
      </c>
      <c r="O677" t="s">
        <v>34</v>
      </c>
      <c r="P677">
        <v>15</v>
      </c>
      <c r="Q677" t="s">
        <v>35</v>
      </c>
      <c r="R677" t="s">
        <v>36</v>
      </c>
      <c r="S677">
        <v>40</v>
      </c>
      <c r="T677" t="s">
        <v>164</v>
      </c>
      <c r="U677" t="s">
        <v>331</v>
      </c>
      <c r="V677" t="s">
        <v>411</v>
      </c>
      <c r="W677" t="s">
        <v>392</v>
      </c>
      <c r="X677" t="s">
        <v>41</v>
      </c>
      <c r="Y677" t="s">
        <v>33</v>
      </c>
      <c r="Z677" t="s">
        <v>33</v>
      </c>
      <c r="AA677" s="1"/>
    </row>
    <row r="678" spans="1:27" x14ac:dyDescent="0.3">
      <c r="A678">
        <v>1136601</v>
      </c>
      <c r="B678" t="s">
        <v>532</v>
      </c>
      <c r="C678" s="1">
        <v>43229</v>
      </c>
      <c r="D678" t="s">
        <v>71</v>
      </c>
      <c r="E678" t="s">
        <v>72</v>
      </c>
      <c r="F678" t="s">
        <v>65</v>
      </c>
      <c r="G678" t="s">
        <v>30</v>
      </c>
      <c r="H678" t="s">
        <v>30</v>
      </c>
      <c r="I678" t="s">
        <v>31</v>
      </c>
      <c r="J678" t="s">
        <v>445</v>
      </c>
      <c r="K678" t="s">
        <v>65</v>
      </c>
      <c r="L678">
        <v>0</v>
      </c>
      <c r="M678">
        <v>102</v>
      </c>
      <c r="N678" t="s">
        <v>33</v>
      </c>
      <c r="O678" t="s">
        <v>34</v>
      </c>
      <c r="P678">
        <v>102</v>
      </c>
      <c r="Q678" t="s">
        <v>35</v>
      </c>
      <c r="R678" t="s">
        <v>36</v>
      </c>
      <c r="S678">
        <v>41</v>
      </c>
      <c r="T678" t="s">
        <v>218</v>
      </c>
      <c r="U678" t="s">
        <v>107</v>
      </c>
      <c r="V678" t="s">
        <v>364</v>
      </c>
      <c r="W678" t="s">
        <v>170</v>
      </c>
      <c r="X678" t="s">
        <v>446</v>
      </c>
      <c r="Y678" t="s">
        <v>33</v>
      </c>
      <c r="Z678" t="s">
        <v>33</v>
      </c>
      <c r="AA678" s="1"/>
    </row>
    <row r="679" spans="1:27" x14ac:dyDescent="0.3">
      <c r="A679">
        <v>1136602</v>
      </c>
      <c r="B679" t="s">
        <v>532</v>
      </c>
      <c r="C679" s="1">
        <v>43230</v>
      </c>
      <c r="D679" t="s">
        <v>53</v>
      </c>
      <c r="E679" t="s">
        <v>440</v>
      </c>
      <c r="F679" t="s">
        <v>55</v>
      </c>
      <c r="G679" t="s">
        <v>326</v>
      </c>
      <c r="H679" t="s">
        <v>55</v>
      </c>
      <c r="I679" t="s">
        <v>46</v>
      </c>
      <c r="J679" t="s">
        <v>287</v>
      </c>
      <c r="K679" t="s">
        <v>326</v>
      </c>
      <c r="L679">
        <v>9</v>
      </c>
      <c r="M679">
        <v>0</v>
      </c>
      <c r="N679" t="s">
        <v>33</v>
      </c>
      <c r="O679" t="s">
        <v>58</v>
      </c>
      <c r="P679">
        <v>9</v>
      </c>
      <c r="Q679" t="s">
        <v>35</v>
      </c>
      <c r="R679" t="s">
        <v>36</v>
      </c>
      <c r="S679">
        <v>42</v>
      </c>
      <c r="T679" t="s">
        <v>362</v>
      </c>
      <c r="U679" t="s">
        <v>86</v>
      </c>
      <c r="V679" t="s">
        <v>439</v>
      </c>
      <c r="W679" t="s">
        <v>91</v>
      </c>
      <c r="X679" t="s">
        <v>370</v>
      </c>
      <c r="Y679" t="s">
        <v>33</v>
      </c>
      <c r="Z679" t="s">
        <v>33</v>
      </c>
      <c r="AA679" s="1"/>
    </row>
    <row r="680" spans="1:27" x14ac:dyDescent="0.3">
      <c r="A680">
        <v>1136603</v>
      </c>
      <c r="B680" t="s">
        <v>532</v>
      </c>
      <c r="C680" s="1">
        <v>43231</v>
      </c>
      <c r="D680" t="s">
        <v>79</v>
      </c>
      <c r="E680" t="s">
        <v>80</v>
      </c>
      <c r="F680" t="s">
        <v>45</v>
      </c>
      <c r="G680" t="s">
        <v>56</v>
      </c>
      <c r="H680" t="s">
        <v>45</v>
      </c>
      <c r="I680" t="s">
        <v>46</v>
      </c>
      <c r="J680" t="s">
        <v>422</v>
      </c>
      <c r="K680" t="s">
        <v>56</v>
      </c>
      <c r="L680">
        <v>4</v>
      </c>
      <c r="M680">
        <v>0</v>
      </c>
      <c r="N680" t="s">
        <v>33</v>
      </c>
      <c r="O680" t="s">
        <v>58</v>
      </c>
      <c r="P680">
        <v>4</v>
      </c>
      <c r="Q680" t="s">
        <v>35</v>
      </c>
      <c r="R680" t="s">
        <v>36</v>
      </c>
      <c r="S680">
        <v>43</v>
      </c>
      <c r="T680" t="s">
        <v>164</v>
      </c>
      <c r="U680" t="s">
        <v>392</v>
      </c>
      <c r="V680" t="s">
        <v>411</v>
      </c>
      <c r="W680" t="s">
        <v>331</v>
      </c>
      <c r="X680" t="s">
        <v>41</v>
      </c>
      <c r="Y680" t="s">
        <v>33</v>
      </c>
      <c r="Z680" t="s">
        <v>33</v>
      </c>
      <c r="AA680" s="1"/>
    </row>
    <row r="681" spans="1:27" x14ac:dyDescent="0.3">
      <c r="A681">
        <v>1136604</v>
      </c>
      <c r="B681" t="s">
        <v>532</v>
      </c>
      <c r="C681" s="1">
        <v>43232</v>
      </c>
      <c r="D681" t="s">
        <v>284</v>
      </c>
      <c r="E681" t="s">
        <v>285</v>
      </c>
      <c r="F681" t="s">
        <v>30</v>
      </c>
      <c r="G681" t="s">
        <v>44</v>
      </c>
      <c r="H681" t="s">
        <v>44</v>
      </c>
      <c r="I681" t="s">
        <v>31</v>
      </c>
      <c r="J681" t="s">
        <v>311</v>
      </c>
      <c r="K681" t="s">
        <v>30</v>
      </c>
      <c r="L681">
        <v>0</v>
      </c>
      <c r="M681">
        <v>31</v>
      </c>
      <c r="N681" t="s">
        <v>33</v>
      </c>
      <c r="O681" t="s">
        <v>34</v>
      </c>
      <c r="P681">
        <v>31</v>
      </c>
      <c r="Q681" t="s">
        <v>35</v>
      </c>
      <c r="R681" t="s">
        <v>36</v>
      </c>
      <c r="S681">
        <v>44</v>
      </c>
      <c r="T681" t="s">
        <v>139</v>
      </c>
      <c r="U681" t="s">
        <v>323</v>
      </c>
      <c r="V681" t="s">
        <v>442</v>
      </c>
      <c r="W681" t="s">
        <v>305</v>
      </c>
      <c r="X681" t="s">
        <v>207</v>
      </c>
      <c r="Y681" t="s">
        <v>33</v>
      </c>
      <c r="Z681" t="s">
        <v>33</v>
      </c>
      <c r="AA681" s="1"/>
    </row>
    <row r="682" spans="1:27" x14ac:dyDescent="0.3">
      <c r="A682">
        <v>1136605</v>
      </c>
      <c r="B682" t="s">
        <v>532</v>
      </c>
      <c r="C682" s="1">
        <v>43232</v>
      </c>
      <c r="D682" t="s">
        <v>53</v>
      </c>
      <c r="E682" t="s">
        <v>440</v>
      </c>
      <c r="F682" t="s">
        <v>55</v>
      </c>
      <c r="G682" t="s">
        <v>29</v>
      </c>
      <c r="H682" t="s">
        <v>29</v>
      </c>
      <c r="I682" t="s">
        <v>31</v>
      </c>
      <c r="J682" t="s">
        <v>165</v>
      </c>
      <c r="K682" t="s">
        <v>29</v>
      </c>
      <c r="L682">
        <v>5</v>
      </c>
      <c r="M682">
        <v>0</v>
      </c>
      <c r="N682" t="s">
        <v>33</v>
      </c>
      <c r="O682" t="s">
        <v>58</v>
      </c>
      <c r="P682">
        <v>5</v>
      </c>
      <c r="Q682" t="s">
        <v>35</v>
      </c>
      <c r="R682" t="s">
        <v>36</v>
      </c>
      <c r="S682">
        <v>45</v>
      </c>
      <c r="T682" t="s">
        <v>218</v>
      </c>
      <c r="U682" t="s">
        <v>170</v>
      </c>
      <c r="V682" t="s">
        <v>256</v>
      </c>
      <c r="W682" t="s">
        <v>107</v>
      </c>
      <c r="X682" t="s">
        <v>446</v>
      </c>
      <c r="Y682" t="s">
        <v>33</v>
      </c>
      <c r="Z682" t="s">
        <v>33</v>
      </c>
      <c r="AA682" s="1"/>
    </row>
    <row r="683" spans="1:27" x14ac:dyDescent="0.3">
      <c r="A683">
        <v>1136606</v>
      </c>
      <c r="B683" t="s">
        <v>532</v>
      </c>
      <c r="C683" s="1">
        <v>43233</v>
      </c>
      <c r="D683" t="s">
        <v>301</v>
      </c>
      <c r="E683" t="s">
        <v>336</v>
      </c>
      <c r="F683" t="s">
        <v>326</v>
      </c>
      <c r="G683" t="s">
        <v>45</v>
      </c>
      <c r="H683" t="s">
        <v>45</v>
      </c>
      <c r="I683" t="s">
        <v>31</v>
      </c>
      <c r="J683" t="s">
        <v>236</v>
      </c>
      <c r="K683" t="s">
        <v>45</v>
      </c>
      <c r="L683">
        <v>8</v>
      </c>
      <c r="M683">
        <v>0</v>
      </c>
      <c r="N683" t="s">
        <v>33</v>
      </c>
      <c r="O683" t="s">
        <v>58</v>
      </c>
      <c r="P683">
        <v>8</v>
      </c>
      <c r="Q683" t="s">
        <v>35</v>
      </c>
      <c r="R683" t="s">
        <v>36</v>
      </c>
      <c r="S683">
        <v>46</v>
      </c>
      <c r="T683" t="s">
        <v>164</v>
      </c>
      <c r="U683" t="s">
        <v>392</v>
      </c>
      <c r="V683" t="s">
        <v>439</v>
      </c>
      <c r="W683" t="s">
        <v>362</v>
      </c>
      <c r="X683" t="s">
        <v>370</v>
      </c>
      <c r="Y683" t="s">
        <v>33</v>
      </c>
      <c r="Z683" t="s">
        <v>33</v>
      </c>
      <c r="AA683" s="1"/>
    </row>
    <row r="684" spans="1:27" x14ac:dyDescent="0.3">
      <c r="A684">
        <v>1136607</v>
      </c>
      <c r="B684" t="s">
        <v>532</v>
      </c>
      <c r="C684" s="1">
        <v>43233</v>
      </c>
      <c r="D684" t="s">
        <v>63</v>
      </c>
      <c r="E684" t="s">
        <v>64</v>
      </c>
      <c r="F684" t="s">
        <v>65</v>
      </c>
      <c r="G684" t="s">
        <v>56</v>
      </c>
      <c r="H684" t="s">
        <v>56</v>
      </c>
      <c r="I684" t="s">
        <v>31</v>
      </c>
      <c r="J684" t="s">
        <v>422</v>
      </c>
      <c r="K684" t="s">
        <v>56</v>
      </c>
      <c r="L684">
        <v>7</v>
      </c>
      <c r="M684">
        <v>0</v>
      </c>
      <c r="N684" t="s">
        <v>33</v>
      </c>
      <c r="O684" t="s">
        <v>58</v>
      </c>
      <c r="P684">
        <v>7</v>
      </c>
      <c r="Q684" t="s">
        <v>35</v>
      </c>
      <c r="R684" t="s">
        <v>36</v>
      </c>
      <c r="S684">
        <v>47</v>
      </c>
      <c r="T684" t="s">
        <v>331</v>
      </c>
      <c r="U684" t="s">
        <v>91</v>
      </c>
      <c r="V684" t="s">
        <v>367</v>
      </c>
      <c r="W684" t="s">
        <v>86</v>
      </c>
      <c r="X684" t="s">
        <v>41</v>
      </c>
      <c r="Y684" t="s">
        <v>33</v>
      </c>
      <c r="Z684" t="s">
        <v>33</v>
      </c>
      <c r="AA684" s="1"/>
    </row>
    <row r="685" spans="1:27" x14ac:dyDescent="0.3">
      <c r="A685">
        <v>1136608</v>
      </c>
      <c r="B685" t="s">
        <v>532</v>
      </c>
      <c r="C685" s="1">
        <v>43234</v>
      </c>
      <c r="D685" t="s">
        <v>284</v>
      </c>
      <c r="E685" t="s">
        <v>285</v>
      </c>
      <c r="F685" t="s">
        <v>44</v>
      </c>
      <c r="G685" t="s">
        <v>29</v>
      </c>
      <c r="H685" t="s">
        <v>29</v>
      </c>
      <c r="I685" t="s">
        <v>31</v>
      </c>
      <c r="J685" t="s">
        <v>322</v>
      </c>
      <c r="K685" t="s">
        <v>29</v>
      </c>
      <c r="L685">
        <v>10</v>
      </c>
      <c r="M685">
        <v>0</v>
      </c>
      <c r="N685" t="s">
        <v>33</v>
      </c>
      <c r="O685" t="s">
        <v>58</v>
      </c>
      <c r="P685">
        <v>10</v>
      </c>
      <c r="Q685" t="s">
        <v>35</v>
      </c>
      <c r="R685" t="s">
        <v>36</v>
      </c>
      <c r="S685">
        <v>48</v>
      </c>
      <c r="T685" t="s">
        <v>305</v>
      </c>
      <c r="U685" t="s">
        <v>323</v>
      </c>
      <c r="V685" t="s">
        <v>442</v>
      </c>
      <c r="W685" t="s">
        <v>139</v>
      </c>
      <c r="X685" t="s">
        <v>207</v>
      </c>
      <c r="Y685" t="s">
        <v>33</v>
      </c>
      <c r="Z685" t="s">
        <v>33</v>
      </c>
      <c r="AA685" s="1"/>
    </row>
    <row r="686" spans="1:27" x14ac:dyDescent="0.3">
      <c r="A686">
        <v>1136609</v>
      </c>
      <c r="B686" t="s">
        <v>532</v>
      </c>
      <c r="C686" s="1">
        <v>43235</v>
      </c>
      <c r="D686" t="s">
        <v>71</v>
      </c>
      <c r="E686" t="s">
        <v>72</v>
      </c>
      <c r="F686" t="s">
        <v>56</v>
      </c>
      <c r="G686" t="s">
        <v>30</v>
      </c>
      <c r="H686" t="s">
        <v>30</v>
      </c>
      <c r="I686" t="s">
        <v>31</v>
      </c>
      <c r="J686" t="s">
        <v>447</v>
      </c>
      <c r="K686" t="s">
        <v>30</v>
      </c>
      <c r="L686">
        <v>6</v>
      </c>
      <c r="M686">
        <v>0</v>
      </c>
      <c r="N686" t="s">
        <v>33</v>
      </c>
      <c r="O686" t="s">
        <v>58</v>
      </c>
      <c r="P686">
        <v>6</v>
      </c>
      <c r="Q686" t="s">
        <v>35</v>
      </c>
      <c r="R686" t="s">
        <v>36</v>
      </c>
      <c r="S686">
        <v>49</v>
      </c>
      <c r="T686" t="s">
        <v>107</v>
      </c>
      <c r="U686" t="s">
        <v>170</v>
      </c>
      <c r="V686" t="s">
        <v>256</v>
      </c>
      <c r="W686" t="s">
        <v>270</v>
      </c>
      <c r="X686" t="s">
        <v>370</v>
      </c>
      <c r="Y686" t="s">
        <v>33</v>
      </c>
      <c r="Z686" t="s">
        <v>33</v>
      </c>
      <c r="AA686" s="1"/>
    </row>
    <row r="687" spans="1:27" x14ac:dyDescent="0.3">
      <c r="A687">
        <v>1136610</v>
      </c>
      <c r="B687" t="s">
        <v>532</v>
      </c>
      <c r="C687" s="1">
        <v>43236</v>
      </c>
      <c r="D687" t="s">
        <v>63</v>
      </c>
      <c r="E687" t="s">
        <v>64</v>
      </c>
      <c r="F687" t="s">
        <v>65</v>
      </c>
      <c r="G687" t="s">
        <v>44</v>
      </c>
      <c r="H687" t="s">
        <v>44</v>
      </c>
      <c r="I687" t="s">
        <v>31</v>
      </c>
      <c r="J687" t="s">
        <v>418</v>
      </c>
      <c r="K687" t="s">
        <v>65</v>
      </c>
      <c r="L687">
        <v>0</v>
      </c>
      <c r="M687">
        <v>3</v>
      </c>
      <c r="N687" t="s">
        <v>33</v>
      </c>
      <c r="O687" t="s">
        <v>34</v>
      </c>
      <c r="P687">
        <v>3</v>
      </c>
      <c r="Q687" t="s">
        <v>35</v>
      </c>
      <c r="R687" t="s">
        <v>36</v>
      </c>
      <c r="S687">
        <v>50</v>
      </c>
      <c r="T687" t="s">
        <v>164</v>
      </c>
      <c r="U687" t="s">
        <v>331</v>
      </c>
      <c r="V687" t="s">
        <v>367</v>
      </c>
      <c r="W687" t="s">
        <v>392</v>
      </c>
      <c r="X687" t="s">
        <v>41</v>
      </c>
      <c r="Y687" t="s">
        <v>33</v>
      </c>
      <c r="Z687" t="s">
        <v>33</v>
      </c>
      <c r="AA687" s="1"/>
    </row>
    <row r="688" spans="1:27" x14ac:dyDescent="0.3">
      <c r="A688">
        <v>1136611</v>
      </c>
      <c r="B688" t="s">
        <v>532</v>
      </c>
      <c r="C688" s="1">
        <v>43237</v>
      </c>
      <c r="D688" t="s">
        <v>414</v>
      </c>
      <c r="E688" t="s">
        <v>415</v>
      </c>
      <c r="F688" t="s">
        <v>29</v>
      </c>
      <c r="G688" t="s">
        <v>326</v>
      </c>
      <c r="H688" t="s">
        <v>326</v>
      </c>
      <c r="I688" t="s">
        <v>31</v>
      </c>
      <c r="J688" t="s">
        <v>165</v>
      </c>
      <c r="K688" t="s">
        <v>29</v>
      </c>
      <c r="L688">
        <v>0</v>
      </c>
      <c r="M688">
        <v>14</v>
      </c>
      <c r="N688" t="s">
        <v>33</v>
      </c>
      <c r="O688" t="s">
        <v>34</v>
      </c>
      <c r="P688">
        <v>14</v>
      </c>
      <c r="Q688" t="s">
        <v>35</v>
      </c>
      <c r="R688" t="s">
        <v>36</v>
      </c>
      <c r="S688">
        <v>51</v>
      </c>
      <c r="T688" t="s">
        <v>362</v>
      </c>
      <c r="U688" t="s">
        <v>91</v>
      </c>
      <c r="V688" t="s">
        <v>439</v>
      </c>
      <c r="W688" t="s">
        <v>86</v>
      </c>
      <c r="X688" t="s">
        <v>446</v>
      </c>
      <c r="Y688" t="s">
        <v>33</v>
      </c>
      <c r="Z688" t="s">
        <v>33</v>
      </c>
      <c r="AA688" s="1"/>
    </row>
    <row r="689" spans="1:27" x14ac:dyDescent="0.3">
      <c r="A689">
        <v>1136612</v>
      </c>
      <c r="B689" t="s">
        <v>532</v>
      </c>
      <c r="C689" s="1">
        <v>43238</v>
      </c>
      <c r="D689" t="s">
        <v>53</v>
      </c>
      <c r="E689" t="s">
        <v>440</v>
      </c>
      <c r="F689" t="s">
        <v>55</v>
      </c>
      <c r="G689" t="s">
        <v>45</v>
      </c>
      <c r="H689" t="s">
        <v>45</v>
      </c>
      <c r="I689" t="s">
        <v>31</v>
      </c>
      <c r="J689" t="s">
        <v>427</v>
      </c>
      <c r="K689" t="s">
        <v>55</v>
      </c>
      <c r="L689">
        <v>0</v>
      </c>
      <c r="M689">
        <v>34</v>
      </c>
      <c r="N689" t="s">
        <v>33</v>
      </c>
      <c r="O689" t="s">
        <v>34</v>
      </c>
      <c r="P689">
        <v>34</v>
      </c>
      <c r="Q689" t="s">
        <v>35</v>
      </c>
      <c r="R689" t="s">
        <v>36</v>
      </c>
      <c r="S689">
        <v>52</v>
      </c>
      <c r="T689" t="s">
        <v>170</v>
      </c>
      <c r="U689" t="s">
        <v>270</v>
      </c>
      <c r="V689" t="s">
        <v>256</v>
      </c>
      <c r="W689" t="s">
        <v>139</v>
      </c>
      <c r="X689" t="s">
        <v>370</v>
      </c>
      <c r="Y689" t="s">
        <v>33</v>
      </c>
      <c r="Z689" t="s">
        <v>33</v>
      </c>
      <c r="AA689" s="1"/>
    </row>
    <row r="690" spans="1:27" x14ac:dyDescent="0.3">
      <c r="A690">
        <v>1136613</v>
      </c>
      <c r="B690" t="s">
        <v>532</v>
      </c>
      <c r="C690" s="1">
        <v>43239</v>
      </c>
      <c r="D690" t="s">
        <v>79</v>
      </c>
      <c r="E690" t="s">
        <v>80</v>
      </c>
      <c r="F690" t="s">
        <v>56</v>
      </c>
      <c r="G690" t="s">
        <v>29</v>
      </c>
      <c r="H690" t="s">
        <v>56</v>
      </c>
      <c r="I690" t="s">
        <v>46</v>
      </c>
      <c r="J690" t="s">
        <v>448</v>
      </c>
      <c r="K690" t="s">
        <v>56</v>
      </c>
      <c r="L690">
        <v>0</v>
      </c>
      <c r="M690">
        <v>30</v>
      </c>
      <c r="N690" t="s">
        <v>33</v>
      </c>
      <c r="O690" t="s">
        <v>34</v>
      </c>
      <c r="P690">
        <v>30</v>
      </c>
      <c r="Q690" t="s">
        <v>35</v>
      </c>
      <c r="R690" t="s">
        <v>36</v>
      </c>
      <c r="S690">
        <v>53</v>
      </c>
      <c r="T690" t="s">
        <v>305</v>
      </c>
      <c r="U690" t="s">
        <v>323</v>
      </c>
      <c r="V690" t="s">
        <v>442</v>
      </c>
      <c r="W690" t="s">
        <v>86</v>
      </c>
      <c r="X690" t="s">
        <v>207</v>
      </c>
      <c r="Y690" t="s">
        <v>33</v>
      </c>
      <c r="Z690" t="s">
        <v>33</v>
      </c>
      <c r="AA690" s="1"/>
    </row>
    <row r="691" spans="1:27" x14ac:dyDescent="0.3">
      <c r="A691">
        <v>1136614</v>
      </c>
      <c r="B691" t="s">
        <v>532</v>
      </c>
      <c r="C691" s="1">
        <v>43239</v>
      </c>
      <c r="D691" t="s">
        <v>83</v>
      </c>
      <c r="E691" t="s">
        <v>433</v>
      </c>
      <c r="F691" t="s">
        <v>326</v>
      </c>
      <c r="G691" t="s">
        <v>30</v>
      </c>
      <c r="H691" t="s">
        <v>326</v>
      </c>
      <c r="I691" t="s">
        <v>46</v>
      </c>
      <c r="J691" t="s">
        <v>357</v>
      </c>
      <c r="K691" t="s">
        <v>30</v>
      </c>
      <c r="L691">
        <v>5</v>
      </c>
      <c r="M691">
        <v>0</v>
      </c>
      <c r="N691" t="s">
        <v>33</v>
      </c>
      <c r="O691" t="s">
        <v>58</v>
      </c>
      <c r="P691">
        <v>5</v>
      </c>
      <c r="Q691" t="s">
        <v>35</v>
      </c>
      <c r="R691" t="s">
        <v>36</v>
      </c>
      <c r="S691">
        <v>54</v>
      </c>
      <c r="T691" t="s">
        <v>107</v>
      </c>
      <c r="U691" t="s">
        <v>91</v>
      </c>
      <c r="V691" t="s">
        <v>439</v>
      </c>
      <c r="W691" t="s">
        <v>362</v>
      </c>
      <c r="X691" t="s">
        <v>446</v>
      </c>
      <c r="Y691" t="s">
        <v>33</v>
      </c>
      <c r="Z691" t="s">
        <v>33</v>
      </c>
      <c r="AA691" s="1"/>
    </row>
    <row r="692" spans="1:27" x14ac:dyDescent="0.3">
      <c r="A692">
        <v>1136615</v>
      </c>
      <c r="B692" t="s">
        <v>532</v>
      </c>
      <c r="C692" s="1">
        <v>43240</v>
      </c>
      <c r="D692" t="s">
        <v>53</v>
      </c>
      <c r="E692" t="s">
        <v>440</v>
      </c>
      <c r="F692" t="s">
        <v>55</v>
      </c>
      <c r="G692" t="s">
        <v>65</v>
      </c>
      <c r="H692" t="s">
        <v>55</v>
      </c>
      <c r="I692" t="s">
        <v>46</v>
      </c>
      <c r="J692" t="s">
        <v>126</v>
      </c>
      <c r="K692" t="s">
        <v>55</v>
      </c>
      <c r="L692">
        <v>0</v>
      </c>
      <c r="M692">
        <v>11</v>
      </c>
      <c r="N692" t="s">
        <v>33</v>
      </c>
      <c r="O692" t="s">
        <v>34</v>
      </c>
      <c r="P692">
        <v>11</v>
      </c>
      <c r="Q692" t="s">
        <v>35</v>
      </c>
      <c r="R692" t="s">
        <v>36</v>
      </c>
      <c r="S692">
        <v>55</v>
      </c>
      <c r="T692" t="s">
        <v>170</v>
      </c>
      <c r="U692" t="s">
        <v>139</v>
      </c>
      <c r="V692" t="s">
        <v>256</v>
      </c>
      <c r="W692" t="s">
        <v>270</v>
      </c>
      <c r="X692" t="s">
        <v>370</v>
      </c>
      <c r="Y692" t="s">
        <v>33</v>
      </c>
      <c r="Z692" t="s">
        <v>33</v>
      </c>
      <c r="AA692" s="1"/>
    </row>
    <row r="693" spans="1:27" x14ac:dyDescent="0.3">
      <c r="A693">
        <v>1136616</v>
      </c>
      <c r="B693" t="s">
        <v>532</v>
      </c>
      <c r="C693" s="1">
        <v>43240</v>
      </c>
      <c r="D693" t="s">
        <v>301</v>
      </c>
      <c r="E693" t="s">
        <v>336</v>
      </c>
      <c r="F693" t="s">
        <v>44</v>
      </c>
      <c r="G693" t="s">
        <v>45</v>
      </c>
      <c r="H693" t="s">
        <v>45</v>
      </c>
      <c r="I693" t="s">
        <v>31</v>
      </c>
      <c r="J693" t="s">
        <v>449</v>
      </c>
      <c r="K693" t="s">
        <v>45</v>
      </c>
      <c r="L693">
        <v>5</v>
      </c>
      <c r="M693">
        <v>0</v>
      </c>
      <c r="N693" t="s">
        <v>33</v>
      </c>
      <c r="O693" t="s">
        <v>58</v>
      </c>
      <c r="P693">
        <v>5</v>
      </c>
      <c r="Q693" t="s">
        <v>35</v>
      </c>
      <c r="R693" t="s">
        <v>36</v>
      </c>
      <c r="S693">
        <v>56</v>
      </c>
      <c r="T693" t="s">
        <v>331</v>
      </c>
      <c r="U693" t="s">
        <v>392</v>
      </c>
      <c r="V693" t="s">
        <v>367</v>
      </c>
      <c r="W693" t="s">
        <v>164</v>
      </c>
      <c r="X693" t="s">
        <v>41</v>
      </c>
      <c r="Y693" t="s">
        <v>33</v>
      </c>
      <c r="Z693" t="s">
        <v>33</v>
      </c>
      <c r="AA693" s="1"/>
    </row>
    <row r="694" spans="1:27" x14ac:dyDescent="0.3">
      <c r="A694">
        <v>1136617</v>
      </c>
      <c r="B694" t="s">
        <v>532</v>
      </c>
      <c r="C694" s="1">
        <v>43242</v>
      </c>
      <c r="D694" t="s">
        <v>63</v>
      </c>
      <c r="E694" t="s">
        <v>64</v>
      </c>
      <c r="F694" t="s">
        <v>326</v>
      </c>
      <c r="G694" t="s">
        <v>45</v>
      </c>
      <c r="H694" t="s">
        <v>45</v>
      </c>
      <c r="I694" t="s">
        <v>31</v>
      </c>
      <c r="J694" t="s">
        <v>306</v>
      </c>
      <c r="K694" t="s">
        <v>45</v>
      </c>
      <c r="L694">
        <v>2</v>
      </c>
      <c r="M694">
        <v>0</v>
      </c>
      <c r="N694" t="s">
        <v>33</v>
      </c>
      <c r="O694" t="s">
        <v>58</v>
      </c>
      <c r="P694">
        <v>2</v>
      </c>
      <c r="Q694" t="s">
        <v>35</v>
      </c>
      <c r="R694" t="s">
        <v>36</v>
      </c>
      <c r="T694" t="s">
        <v>86</v>
      </c>
      <c r="U694" t="s">
        <v>164</v>
      </c>
      <c r="V694" t="s">
        <v>392</v>
      </c>
      <c r="W694" t="s">
        <v>91</v>
      </c>
      <c r="X694" t="s">
        <v>207</v>
      </c>
      <c r="Y694" t="s">
        <v>33</v>
      </c>
      <c r="Z694" t="s">
        <v>33</v>
      </c>
      <c r="AA694" s="1"/>
    </row>
    <row r="695" spans="1:27" x14ac:dyDescent="0.3">
      <c r="A695">
        <v>1136618</v>
      </c>
      <c r="B695" t="s">
        <v>532</v>
      </c>
      <c r="C695" s="1">
        <v>43243</v>
      </c>
      <c r="D695" t="s">
        <v>71</v>
      </c>
      <c r="E695" t="s">
        <v>72</v>
      </c>
      <c r="F695" t="s">
        <v>30</v>
      </c>
      <c r="G695" t="s">
        <v>56</v>
      </c>
      <c r="H695" t="s">
        <v>56</v>
      </c>
      <c r="I695" t="s">
        <v>31</v>
      </c>
      <c r="J695" t="s">
        <v>376</v>
      </c>
      <c r="K695" t="s">
        <v>30</v>
      </c>
      <c r="L695">
        <v>0</v>
      </c>
      <c r="M695">
        <v>25</v>
      </c>
      <c r="N695" t="s">
        <v>33</v>
      </c>
      <c r="O695" t="s">
        <v>34</v>
      </c>
      <c r="P695">
        <v>25</v>
      </c>
      <c r="Q695" t="s">
        <v>35</v>
      </c>
      <c r="R695" t="s">
        <v>36</v>
      </c>
      <c r="T695" t="s">
        <v>107</v>
      </c>
      <c r="U695" t="s">
        <v>331</v>
      </c>
      <c r="V695" t="s">
        <v>327</v>
      </c>
      <c r="W695" t="s">
        <v>170</v>
      </c>
      <c r="X695" t="s">
        <v>41</v>
      </c>
      <c r="Y695" t="s">
        <v>33</v>
      </c>
      <c r="Z695" t="s">
        <v>33</v>
      </c>
      <c r="AA695" s="1"/>
    </row>
    <row r="696" spans="1:27" x14ac:dyDescent="0.3">
      <c r="A696">
        <v>1136619</v>
      </c>
      <c r="B696" t="s">
        <v>532</v>
      </c>
      <c r="C696" s="1">
        <v>43245</v>
      </c>
      <c r="D696" t="s">
        <v>71</v>
      </c>
      <c r="E696" t="s">
        <v>72</v>
      </c>
      <c r="F696" t="s">
        <v>326</v>
      </c>
      <c r="G696" t="s">
        <v>30</v>
      </c>
      <c r="H696" t="s">
        <v>30</v>
      </c>
      <c r="I696" t="s">
        <v>31</v>
      </c>
      <c r="J696" t="s">
        <v>416</v>
      </c>
      <c r="K696" t="s">
        <v>326</v>
      </c>
      <c r="L696">
        <v>0</v>
      </c>
      <c r="M696">
        <v>14</v>
      </c>
      <c r="N696" t="s">
        <v>33</v>
      </c>
      <c r="O696" t="s">
        <v>34</v>
      </c>
      <c r="P696">
        <v>14</v>
      </c>
      <c r="Q696" t="s">
        <v>35</v>
      </c>
      <c r="R696" t="s">
        <v>36</v>
      </c>
      <c r="T696" t="s">
        <v>170</v>
      </c>
      <c r="U696" t="s">
        <v>331</v>
      </c>
      <c r="V696" t="s">
        <v>327</v>
      </c>
      <c r="W696" t="s">
        <v>107</v>
      </c>
      <c r="X696" t="s">
        <v>41</v>
      </c>
      <c r="Y696" t="s">
        <v>33</v>
      </c>
      <c r="Z696" t="s">
        <v>33</v>
      </c>
      <c r="AA696" s="1"/>
    </row>
    <row r="697" spans="1:27" x14ac:dyDescent="0.3">
      <c r="A697">
        <v>1136620</v>
      </c>
      <c r="B697" t="s">
        <v>532</v>
      </c>
      <c r="C697" s="1">
        <v>43247</v>
      </c>
      <c r="D697" t="s">
        <v>63</v>
      </c>
      <c r="E697" t="s">
        <v>64</v>
      </c>
      <c r="F697" t="s">
        <v>326</v>
      </c>
      <c r="G697" t="s">
        <v>45</v>
      </c>
      <c r="H697" t="s">
        <v>45</v>
      </c>
      <c r="I697" t="s">
        <v>31</v>
      </c>
      <c r="J697" t="s">
        <v>81</v>
      </c>
      <c r="K697" t="s">
        <v>45</v>
      </c>
      <c r="L697">
        <v>8</v>
      </c>
      <c r="M697">
        <v>0</v>
      </c>
      <c r="N697" t="s">
        <v>33</v>
      </c>
      <c r="O697" t="s">
        <v>58</v>
      </c>
      <c r="P697">
        <v>8</v>
      </c>
      <c r="Q697" t="s">
        <v>35</v>
      </c>
      <c r="R697" t="s">
        <v>36</v>
      </c>
      <c r="T697" t="s">
        <v>164</v>
      </c>
      <c r="U697" t="s">
        <v>91</v>
      </c>
      <c r="V697" t="s">
        <v>392</v>
      </c>
      <c r="W697" t="s">
        <v>331</v>
      </c>
      <c r="X697" t="s">
        <v>207</v>
      </c>
      <c r="Y697" t="s">
        <v>33</v>
      </c>
      <c r="Z697" t="s">
        <v>33</v>
      </c>
      <c r="AA697" s="1"/>
    </row>
    <row r="698" spans="1:27" x14ac:dyDescent="0.3">
      <c r="A698">
        <v>1175356</v>
      </c>
      <c r="B698" t="s">
        <v>533</v>
      </c>
      <c r="C698" s="1">
        <v>43547</v>
      </c>
      <c r="D698" t="s">
        <v>88</v>
      </c>
      <c r="E698" t="s">
        <v>434</v>
      </c>
      <c r="F698" t="s">
        <v>29</v>
      </c>
      <c r="G698" t="s">
        <v>45</v>
      </c>
      <c r="H698" t="s">
        <v>45</v>
      </c>
      <c r="I698" t="s">
        <v>31</v>
      </c>
      <c r="J698" t="s">
        <v>197</v>
      </c>
      <c r="K698" t="s">
        <v>45</v>
      </c>
      <c r="L698">
        <v>7</v>
      </c>
      <c r="M698">
        <v>0</v>
      </c>
      <c r="N698" t="s">
        <v>33</v>
      </c>
      <c r="O698" t="s">
        <v>58</v>
      </c>
      <c r="P698">
        <v>7</v>
      </c>
      <c r="Q698" t="s">
        <v>35</v>
      </c>
      <c r="R698" t="s">
        <v>36</v>
      </c>
      <c r="S698">
        <v>1</v>
      </c>
      <c r="T698" t="s">
        <v>362</v>
      </c>
      <c r="U698" t="s">
        <v>305</v>
      </c>
      <c r="V698" t="s">
        <v>439</v>
      </c>
      <c r="W698" t="s">
        <v>331</v>
      </c>
      <c r="X698" t="s">
        <v>41</v>
      </c>
      <c r="Y698" t="s">
        <v>33</v>
      </c>
      <c r="Z698" t="s">
        <v>33</v>
      </c>
      <c r="AA698" s="1"/>
    </row>
    <row r="699" spans="1:27" x14ac:dyDescent="0.3">
      <c r="A699">
        <v>1175357</v>
      </c>
      <c r="B699" t="s">
        <v>533</v>
      </c>
      <c r="C699" s="1">
        <v>43548</v>
      </c>
      <c r="D699" t="s">
        <v>71</v>
      </c>
      <c r="E699" t="s">
        <v>72</v>
      </c>
      <c r="F699" t="s">
        <v>326</v>
      </c>
      <c r="G699" t="s">
        <v>30</v>
      </c>
      <c r="H699" t="s">
        <v>30</v>
      </c>
      <c r="I699" t="s">
        <v>31</v>
      </c>
      <c r="J699" t="s">
        <v>376</v>
      </c>
      <c r="K699" t="s">
        <v>30</v>
      </c>
      <c r="L699">
        <v>6</v>
      </c>
      <c r="M699">
        <v>0</v>
      </c>
      <c r="N699" t="s">
        <v>33</v>
      </c>
      <c r="O699" t="s">
        <v>58</v>
      </c>
      <c r="P699">
        <v>6</v>
      </c>
      <c r="Q699" t="s">
        <v>35</v>
      </c>
      <c r="R699" t="s">
        <v>36</v>
      </c>
      <c r="S699">
        <v>2</v>
      </c>
      <c r="T699" t="s">
        <v>107</v>
      </c>
      <c r="U699" t="s">
        <v>372</v>
      </c>
      <c r="V699" t="s">
        <v>442</v>
      </c>
      <c r="W699" t="s">
        <v>270</v>
      </c>
      <c r="X699" t="s">
        <v>413</v>
      </c>
      <c r="Y699" t="s">
        <v>33</v>
      </c>
      <c r="Z699" t="s">
        <v>33</v>
      </c>
      <c r="AA699" s="1"/>
    </row>
    <row r="700" spans="1:27" x14ac:dyDescent="0.3">
      <c r="A700">
        <v>1175358</v>
      </c>
      <c r="B700" t="s">
        <v>533</v>
      </c>
      <c r="C700" s="1">
        <v>43548</v>
      </c>
      <c r="D700" t="s">
        <v>63</v>
      </c>
      <c r="E700" t="s">
        <v>64</v>
      </c>
      <c r="F700" t="s">
        <v>450</v>
      </c>
      <c r="G700" t="s">
        <v>65</v>
      </c>
      <c r="H700" t="s">
        <v>65</v>
      </c>
      <c r="I700" t="s">
        <v>31</v>
      </c>
      <c r="J700" t="s">
        <v>403</v>
      </c>
      <c r="K700" t="s">
        <v>450</v>
      </c>
      <c r="L700">
        <v>0</v>
      </c>
      <c r="M700">
        <v>37</v>
      </c>
      <c r="N700" t="s">
        <v>33</v>
      </c>
      <c r="O700" t="s">
        <v>34</v>
      </c>
      <c r="P700">
        <v>37</v>
      </c>
      <c r="Q700" t="s">
        <v>35</v>
      </c>
      <c r="R700" t="s">
        <v>36</v>
      </c>
      <c r="S700">
        <v>3</v>
      </c>
      <c r="T700" t="s">
        <v>91</v>
      </c>
      <c r="U700" t="s">
        <v>392</v>
      </c>
      <c r="V700" t="s">
        <v>223</v>
      </c>
      <c r="W700" t="s">
        <v>139</v>
      </c>
      <c r="X700" t="s">
        <v>370</v>
      </c>
      <c r="Y700" t="s">
        <v>33</v>
      </c>
      <c r="Z700" t="s">
        <v>33</v>
      </c>
      <c r="AA700" s="1"/>
    </row>
    <row r="701" spans="1:27" x14ac:dyDescent="0.3">
      <c r="A701">
        <v>1175359</v>
      </c>
      <c r="B701" t="s">
        <v>533</v>
      </c>
      <c r="C701" s="1">
        <v>43549</v>
      </c>
      <c r="D701" t="s">
        <v>79</v>
      </c>
      <c r="E701" t="s">
        <v>80</v>
      </c>
      <c r="F701" t="s">
        <v>44</v>
      </c>
      <c r="G701" t="s">
        <v>56</v>
      </c>
      <c r="H701" t="s">
        <v>56</v>
      </c>
      <c r="I701" t="s">
        <v>31</v>
      </c>
      <c r="J701" t="s">
        <v>161</v>
      </c>
      <c r="K701" t="s">
        <v>44</v>
      </c>
      <c r="L701">
        <v>0</v>
      </c>
      <c r="M701">
        <v>14</v>
      </c>
      <c r="N701" t="s">
        <v>33</v>
      </c>
      <c r="O701" t="s">
        <v>34</v>
      </c>
      <c r="P701">
        <v>14</v>
      </c>
      <c r="Q701" t="s">
        <v>35</v>
      </c>
      <c r="R701" t="s">
        <v>36</v>
      </c>
      <c r="S701">
        <v>4</v>
      </c>
      <c r="T701" t="s">
        <v>86</v>
      </c>
      <c r="U701" t="s">
        <v>218</v>
      </c>
      <c r="V701" t="s">
        <v>256</v>
      </c>
      <c r="W701" t="s">
        <v>305</v>
      </c>
      <c r="X701" t="s">
        <v>375</v>
      </c>
      <c r="Y701" t="s">
        <v>33</v>
      </c>
      <c r="Z701" t="s">
        <v>33</v>
      </c>
      <c r="AA701" s="1"/>
    </row>
    <row r="702" spans="1:27" x14ac:dyDescent="0.3">
      <c r="A702">
        <v>1175360</v>
      </c>
      <c r="B702" t="s">
        <v>533</v>
      </c>
      <c r="C702" s="1">
        <v>43550</v>
      </c>
      <c r="D702" t="s">
        <v>53</v>
      </c>
      <c r="E702" t="s">
        <v>440</v>
      </c>
      <c r="F702" t="s">
        <v>450</v>
      </c>
      <c r="G702" t="s">
        <v>45</v>
      </c>
      <c r="H702" t="s">
        <v>450</v>
      </c>
      <c r="I702" t="s">
        <v>46</v>
      </c>
      <c r="J702" t="s">
        <v>81</v>
      </c>
      <c r="K702" t="s">
        <v>45</v>
      </c>
      <c r="L702">
        <v>6</v>
      </c>
      <c r="M702">
        <v>0</v>
      </c>
      <c r="N702" t="s">
        <v>33</v>
      </c>
      <c r="O702" t="s">
        <v>58</v>
      </c>
      <c r="P702">
        <v>6</v>
      </c>
      <c r="Q702" t="s">
        <v>35</v>
      </c>
      <c r="R702" t="s">
        <v>36</v>
      </c>
      <c r="S702">
        <v>5</v>
      </c>
      <c r="T702" t="s">
        <v>164</v>
      </c>
      <c r="U702" t="s">
        <v>331</v>
      </c>
      <c r="V702" t="s">
        <v>439</v>
      </c>
      <c r="W702" t="s">
        <v>362</v>
      </c>
      <c r="X702" t="s">
        <v>41</v>
      </c>
      <c r="Y702" t="s">
        <v>33</v>
      </c>
      <c r="Z702" t="s">
        <v>33</v>
      </c>
      <c r="AA702" s="1"/>
    </row>
    <row r="703" spans="1:27" x14ac:dyDescent="0.3">
      <c r="A703">
        <v>1175361</v>
      </c>
      <c r="B703" t="s">
        <v>533</v>
      </c>
      <c r="C703" s="1">
        <v>43551</v>
      </c>
      <c r="D703" t="s">
        <v>71</v>
      </c>
      <c r="E703" t="s">
        <v>72</v>
      </c>
      <c r="F703" t="s">
        <v>30</v>
      </c>
      <c r="G703" t="s">
        <v>44</v>
      </c>
      <c r="H703" t="s">
        <v>44</v>
      </c>
      <c r="I703" t="s">
        <v>31</v>
      </c>
      <c r="J703" t="s">
        <v>376</v>
      </c>
      <c r="K703" t="s">
        <v>30</v>
      </c>
      <c r="L703">
        <v>0</v>
      </c>
      <c r="M703">
        <v>28</v>
      </c>
      <c r="N703" t="s">
        <v>33</v>
      </c>
      <c r="O703" t="s">
        <v>34</v>
      </c>
      <c r="P703">
        <v>28</v>
      </c>
      <c r="Q703" t="s">
        <v>35</v>
      </c>
      <c r="R703" t="s">
        <v>36</v>
      </c>
      <c r="S703">
        <v>6</v>
      </c>
      <c r="T703" t="s">
        <v>107</v>
      </c>
      <c r="U703" t="s">
        <v>270</v>
      </c>
      <c r="V703" t="s">
        <v>442</v>
      </c>
      <c r="W703" t="s">
        <v>372</v>
      </c>
      <c r="X703" t="s">
        <v>413</v>
      </c>
      <c r="Y703" t="s">
        <v>33</v>
      </c>
      <c r="Z703" t="s">
        <v>33</v>
      </c>
      <c r="AA703" s="1"/>
    </row>
    <row r="704" spans="1:27" x14ac:dyDescent="0.3">
      <c r="A704">
        <v>1175362</v>
      </c>
      <c r="B704" t="s">
        <v>533</v>
      </c>
      <c r="C704" s="1">
        <v>43552</v>
      </c>
      <c r="D704" t="s">
        <v>414</v>
      </c>
      <c r="E704" t="s">
        <v>415</v>
      </c>
      <c r="F704" t="s">
        <v>65</v>
      </c>
      <c r="G704" t="s">
        <v>29</v>
      </c>
      <c r="H704" t="s">
        <v>29</v>
      </c>
      <c r="I704" t="s">
        <v>31</v>
      </c>
      <c r="J704" t="s">
        <v>418</v>
      </c>
      <c r="K704" t="s">
        <v>65</v>
      </c>
      <c r="L704">
        <v>0</v>
      </c>
      <c r="M704">
        <v>6</v>
      </c>
      <c r="N704" t="s">
        <v>33</v>
      </c>
      <c r="O704" t="s">
        <v>34</v>
      </c>
      <c r="P704">
        <v>6</v>
      </c>
      <c r="Q704" t="s">
        <v>35</v>
      </c>
      <c r="R704" t="s">
        <v>36</v>
      </c>
      <c r="S704">
        <v>7</v>
      </c>
      <c r="T704" t="s">
        <v>139</v>
      </c>
      <c r="U704" t="s">
        <v>91</v>
      </c>
      <c r="V704" t="s">
        <v>223</v>
      </c>
      <c r="W704" t="s">
        <v>392</v>
      </c>
      <c r="X704" t="s">
        <v>370</v>
      </c>
      <c r="Y704" t="s">
        <v>33</v>
      </c>
      <c r="Z704" t="s">
        <v>33</v>
      </c>
      <c r="AA704" s="1"/>
    </row>
    <row r="705" spans="1:27" x14ac:dyDescent="0.3">
      <c r="A705">
        <v>1175363</v>
      </c>
      <c r="B705" t="s">
        <v>533</v>
      </c>
      <c r="C705" s="1">
        <v>43553</v>
      </c>
      <c r="D705" t="s">
        <v>83</v>
      </c>
      <c r="E705" t="s">
        <v>433</v>
      </c>
      <c r="F705" t="s">
        <v>56</v>
      </c>
      <c r="G705" t="s">
        <v>326</v>
      </c>
      <c r="H705" t="s">
        <v>56</v>
      </c>
      <c r="I705" t="s">
        <v>46</v>
      </c>
      <c r="J705" t="s">
        <v>416</v>
      </c>
      <c r="K705" t="s">
        <v>326</v>
      </c>
      <c r="L705">
        <v>5</v>
      </c>
      <c r="M705">
        <v>0</v>
      </c>
      <c r="N705" t="s">
        <v>33</v>
      </c>
      <c r="O705" t="s">
        <v>58</v>
      </c>
      <c r="P705">
        <v>5</v>
      </c>
      <c r="Q705" t="s">
        <v>35</v>
      </c>
      <c r="R705" t="s">
        <v>36</v>
      </c>
      <c r="S705">
        <v>8</v>
      </c>
      <c r="T705" t="s">
        <v>305</v>
      </c>
      <c r="U705" t="s">
        <v>86</v>
      </c>
      <c r="V705" t="s">
        <v>256</v>
      </c>
      <c r="W705" t="s">
        <v>218</v>
      </c>
      <c r="X705" t="s">
        <v>375</v>
      </c>
      <c r="Y705" t="s">
        <v>33</v>
      </c>
      <c r="Z705" t="s">
        <v>33</v>
      </c>
      <c r="AA705" s="1"/>
    </row>
    <row r="706" spans="1:27" x14ac:dyDescent="0.3">
      <c r="A706">
        <v>1175364</v>
      </c>
      <c r="B706" t="s">
        <v>533</v>
      </c>
      <c r="C706" s="1">
        <v>43554</v>
      </c>
      <c r="D706" t="s">
        <v>42</v>
      </c>
      <c r="E706" t="s">
        <v>431</v>
      </c>
      <c r="F706" t="s">
        <v>65</v>
      </c>
      <c r="G706" t="s">
        <v>44</v>
      </c>
      <c r="H706" t="s">
        <v>44</v>
      </c>
      <c r="I706" t="s">
        <v>31</v>
      </c>
      <c r="J706" t="s">
        <v>377</v>
      </c>
      <c r="K706" t="s">
        <v>44</v>
      </c>
      <c r="L706">
        <v>8</v>
      </c>
      <c r="M706">
        <v>0</v>
      </c>
      <c r="N706" t="s">
        <v>33</v>
      </c>
      <c r="O706" t="s">
        <v>58</v>
      </c>
      <c r="P706">
        <v>8</v>
      </c>
      <c r="Q706" t="s">
        <v>35</v>
      </c>
      <c r="R706" t="s">
        <v>36</v>
      </c>
      <c r="S706">
        <v>9</v>
      </c>
      <c r="T706" t="s">
        <v>372</v>
      </c>
      <c r="U706" t="s">
        <v>270</v>
      </c>
      <c r="V706" t="s">
        <v>442</v>
      </c>
      <c r="W706" t="s">
        <v>107</v>
      </c>
      <c r="X706" t="s">
        <v>413</v>
      </c>
      <c r="Y706" t="s">
        <v>33</v>
      </c>
      <c r="Z706" t="s">
        <v>33</v>
      </c>
      <c r="AA706" s="1"/>
    </row>
    <row r="707" spans="1:27" x14ac:dyDescent="0.3">
      <c r="A707">
        <v>1175365</v>
      </c>
      <c r="B707" t="s">
        <v>533</v>
      </c>
      <c r="C707" s="1">
        <v>43554</v>
      </c>
      <c r="D707" t="s">
        <v>53</v>
      </c>
      <c r="E707" t="s">
        <v>440</v>
      </c>
      <c r="F707" t="s">
        <v>30</v>
      </c>
      <c r="G707" t="s">
        <v>450</v>
      </c>
      <c r="H707" t="s">
        <v>450</v>
      </c>
      <c r="I707" t="s">
        <v>31</v>
      </c>
      <c r="J707" t="s">
        <v>451</v>
      </c>
      <c r="K707" t="s">
        <v>33</v>
      </c>
      <c r="L707">
        <v>0</v>
      </c>
      <c r="M707">
        <v>0</v>
      </c>
      <c r="N707" t="s">
        <v>167</v>
      </c>
      <c r="O707" t="s">
        <v>167</v>
      </c>
      <c r="P707">
        <v>0</v>
      </c>
      <c r="Q707" t="s">
        <v>35</v>
      </c>
      <c r="R707" t="s">
        <v>36</v>
      </c>
      <c r="S707">
        <v>10</v>
      </c>
      <c r="T707" t="s">
        <v>362</v>
      </c>
      <c r="U707" t="s">
        <v>331</v>
      </c>
      <c r="V707" t="s">
        <v>439</v>
      </c>
      <c r="W707" t="s">
        <v>164</v>
      </c>
      <c r="X707" t="s">
        <v>41</v>
      </c>
      <c r="Y707" t="s">
        <v>450</v>
      </c>
      <c r="Z707" t="s">
        <v>33</v>
      </c>
      <c r="AA707" s="1"/>
    </row>
    <row r="708" spans="1:27" x14ac:dyDescent="0.3">
      <c r="A708">
        <v>1175366</v>
      </c>
      <c r="B708" t="s">
        <v>533</v>
      </c>
      <c r="C708" s="1">
        <v>43555</v>
      </c>
      <c r="D708" t="s">
        <v>83</v>
      </c>
      <c r="E708" t="s">
        <v>433</v>
      </c>
      <c r="F708" t="s">
        <v>326</v>
      </c>
      <c r="G708" t="s">
        <v>29</v>
      </c>
      <c r="H708" t="s">
        <v>29</v>
      </c>
      <c r="I708" t="s">
        <v>31</v>
      </c>
      <c r="J708" t="s">
        <v>452</v>
      </c>
      <c r="K708" t="s">
        <v>326</v>
      </c>
      <c r="L708">
        <v>0</v>
      </c>
      <c r="M708">
        <v>118</v>
      </c>
      <c r="N708" t="s">
        <v>33</v>
      </c>
      <c r="O708" t="s">
        <v>34</v>
      </c>
      <c r="P708">
        <v>118</v>
      </c>
      <c r="Q708" t="s">
        <v>35</v>
      </c>
      <c r="R708" t="s">
        <v>36</v>
      </c>
      <c r="S708">
        <v>11</v>
      </c>
      <c r="T708" t="s">
        <v>218</v>
      </c>
      <c r="U708" t="s">
        <v>91</v>
      </c>
      <c r="V708" t="s">
        <v>256</v>
      </c>
      <c r="W708" t="s">
        <v>86</v>
      </c>
      <c r="X708" t="s">
        <v>375</v>
      </c>
      <c r="Y708" t="s">
        <v>33</v>
      </c>
      <c r="Z708" t="s">
        <v>33</v>
      </c>
      <c r="AA708" s="1"/>
    </row>
    <row r="709" spans="1:27" x14ac:dyDescent="0.3">
      <c r="A709">
        <v>1175367</v>
      </c>
      <c r="B709" t="s">
        <v>533</v>
      </c>
      <c r="C709" s="1">
        <v>43555</v>
      </c>
      <c r="D709" t="s">
        <v>88</v>
      </c>
      <c r="E709" t="s">
        <v>434</v>
      </c>
      <c r="F709" t="s">
        <v>45</v>
      </c>
      <c r="G709" t="s">
        <v>56</v>
      </c>
      <c r="H709" t="s">
        <v>56</v>
      </c>
      <c r="I709" t="s">
        <v>31</v>
      </c>
      <c r="J709" t="s">
        <v>102</v>
      </c>
      <c r="K709" t="s">
        <v>45</v>
      </c>
      <c r="L709">
        <v>0</v>
      </c>
      <c r="M709">
        <v>8</v>
      </c>
      <c r="N709" t="s">
        <v>33</v>
      </c>
      <c r="O709" t="s">
        <v>34</v>
      </c>
      <c r="P709">
        <v>8</v>
      </c>
      <c r="Q709" t="s">
        <v>35</v>
      </c>
      <c r="R709" t="s">
        <v>36</v>
      </c>
      <c r="S709">
        <v>12</v>
      </c>
      <c r="T709" t="s">
        <v>139</v>
      </c>
      <c r="U709" t="s">
        <v>392</v>
      </c>
      <c r="V709" t="s">
        <v>223</v>
      </c>
      <c r="W709" t="s">
        <v>305</v>
      </c>
      <c r="X709" t="s">
        <v>370</v>
      </c>
      <c r="Y709" t="s">
        <v>33</v>
      </c>
      <c r="Z709" t="s">
        <v>33</v>
      </c>
      <c r="AA709" s="1"/>
    </row>
    <row r="710" spans="1:27" x14ac:dyDescent="0.3">
      <c r="A710">
        <v>1175368</v>
      </c>
      <c r="B710" t="s">
        <v>533</v>
      </c>
      <c r="C710" s="1">
        <v>43556</v>
      </c>
      <c r="D710" t="s">
        <v>42</v>
      </c>
      <c r="E710" t="s">
        <v>431</v>
      </c>
      <c r="F710" t="s">
        <v>44</v>
      </c>
      <c r="G710" t="s">
        <v>450</v>
      </c>
      <c r="H710" t="s">
        <v>450</v>
      </c>
      <c r="I710" t="s">
        <v>31</v>
      </c>
      <c r="J710" t="s">
        <v>453</v>
      </c>
      <c r="K710" t="s">
        <v>44</v>
      </c>
      <c r="L710">
        <v>0</v>
      </c>
      <c r="M710">
        <v>14</v>
      </c>
      <c r="N710" t="s">
        <v>33</v>
      </c>
      <c r="O710" t="s">
        <v>34</v>
      </c>
      <c r="P710">
        <v>14</v>
      </c>
      <c r="Q710" t="s">
        <v>35</v>
      </c>
      <c r="R710" t="s">
        <v>36</v>
      </c>
      <c r="S710">
        <v>13</v>
      </c>
      <c r="T710" t="s">
        <v>107</v>
      </c>
      <c r="U710" t="s">
        <v>372</v>
      </c>
      <c r="V710" t="s">
        <v>442</v>
      </c>
      <c r="W710" t="s">
        <v>270</v>
      </c>
      <c r="X710" t="s">
        <v>413</v>
      </c>
      <c r="Y710" t="s">
        <v>33</v>
      </c>
      <c r="Z710" t="s">
        <v>33</v>
      </c>
      <c r="AA710" s="1"/>
    </row>
    <row r="711" spans="1:27" x14ac:dyDescent="0.3">
      <c r="A711">
        <v>1175369</v>
      </c>
      <c r="B711" t="s">
        <v>533</v>
      </c>
      <c r="C711" s="1">
        <v>43557</v>
      </c>
      <c r="D711" t="s">
        <v>79</v>
      </c>
      <c r="E711" t="s">
        <v>80</v>
      </c>
      <c r="F711" t="s">
        <v>29</v>
      </c>
      <c r="G711" t="s">
        <v>56</v>
      </c>
      <c r="H711" t="s">
        <v>56</v>
      </c>
      <c r="I711" t="s">
        <v>31</v>
      </c>
      <c r="J711" t="s">
        <v>448</v>
      </c>
      <c r="K711" t="s">
        <v>56</v>
      </c>
      <c r="L711">
        <v>7</v>
      </c>
      <c r="M711">
        <v>0</v>
      </c>
      <c r="N711" t="s">
        <v>33</v>
      </c>
      <c r="O711" t="s">
        <v>58</v>
      </c>
      <c r="P711">
        <v>7</v>
      </c>
      <c r="Q711" t="s">
        <v>35</v>
      </c>
      <c r="R711" t="s">
        <v>36</v>
      </c>
      <c r="S711">
        <v>14</v>
      </c>
      <c r="T711" t="s">
        <v>362</v>
      </c>
      <c r="U711" t="s">
        <v>164</v>
      </c>
      <c r="V711" t="s">
        <v>439</v>
      </c>
      <c r="W711" t="s">
        <v>331</v>
      </c>
      <c r="X711" t="s">
        <v>41</v>
      </c>
      <c r="Y711" t="s">
        <v>33</v>
      </c>
      <c r="Z711" t="s">
        <v>33</v>
      </c>
      <c r="AA711" s="1"/>
    </row>
    <row r="712" spans="1:27" x14ac:dyDescent="0.3">
      <c r="A712">
        <v>1175370</v>
      </c>
      <c r="B712" t="s">
        <v>533</v>
      </c>
      <c r="C712" s="1">
        <v>43558</v>
      </c>
      <c r="D712" t="s">
        <v>63</v>
      </c>
      <c r="E712" t="s">
        <v>64</v>
      </c>
      <c r="F712" t="s">
        <v>65</v>
      </c>
      <c r="G712" t="s">
        <v>45</v>
      </c>
      <c r="H712" t="s">
        <v>45</v>
      </c>
      <c r="I712" t="s">
        <v>31</v>
      </c>
      <c r="J712" t="s">
        <v>384</v>
      </c>
      <c r="K712" t="s">
        <v>65</v>
      </c>
      <c r="L712">
        <v>0</v>
      </c>
      <c r="M712">
        <v>37</v>
      </c>
      <c r="N712" t="s">
        <v>33</v>
      </c>
      <c r="O712" t="s">
        <v>34</v>
      </c>
      <c r="P712">
        <v>37</v>
      </c>
      <c r="Q712" t="s">
        <v>35</v>
      </c>
      <c r="R712" t="s">
        <v>36</v>
      </c>
      <c r="S712">
        <v>15</v>
      </c>
      <c r="T712" t="s">
        <v>305</v>
      </c>
      <c r="U712" t="s">
        <v>272</v>
      </c>
      <c r="V712" t="s">
        <v>223</v>
      </c>
      <c r="W712" t="s">
        <v>392</v>
      </c>
      <c r="X712" t="s">
        <v>370</v>
      </c>
      <c r="Y712" t="s">
        <v>33</v>
      </c>
      <c r="Z712" t="s">
        <v>33</v>
      </c>
      <c r="AA712" s="1"/>
    </row>
    <row r="713" spans="1:27" x14ac:dyDescent="0.3">
      <c r="A713">
        <v>1175371</v>
      </c>
      <c r="B713" t="s">
        <v>533</v>
      </c>
      <c r="C713" s="1">
        <v>43559</v>
      </c>
      <c r="D713" t="s">
        <v>53</v>
      </c>
      <c r="E713" t="s">
        <v>440</v>
      </c>
      <c r="F713" t="s">
        <v>450</v>
      </c>
      <c r="G713" t="s">
        <v>326</v>
      </c>
      <c r="H713" t="s">
        <v>326</v>
      </c>
      <c r="I713" t="s">
        <v>31</v>
      </c>
      <c r="J713" t="s">
        <v>452</v>
      </c>
      <c r="K713" t="s">
        <v>326</v>
      </c>
      <c r="L713">
        <v>5</v>
      </c>
      <c r="M713">
        <v>0</v>
      </c>
      <c r="N713" t="s">
        <v>33</v>
      </c>
      <c r="O713" t="s">
        <v>58</v>
      </c>
      <c r="P713">
        <v>5</v>
      </c>
      <c r="Q713" t="s">
        <v>35</v>
      </c>
      <c r="R713" t="s">
        <v>36</v>
      </c>
      <c r="S713">
        <v>16</v>
      </c>
      <c r="T713" t="s">
        <v>86</v>
      </c>
      <c r="U713" t="s">
        <v>218</v>
      </c>
      <c r="V713" t="s">
        <v>256</v>
      </c>
      <c r="W713" t="s">
        <v>91</v>
      </c>
      <c r="X713" t="s">
        <v>375</v>
      </c>
      <c r="Y713" t="s">
        <v>33</v>
      </c>
      <c r="Z713" t="s">
        <v>33</v>
      </c>
      <c r="AA713" s="1"/>
    </row>
    <row r="714" spans="1:27" x14ac:dyDescent="0.3">
      <c r="A714">
        <v>1175372</v>
      </c>
      <c r="B714" t="s">
        <v>533</v>
      </c>
      <c r="C714" s="1">
        <v>43560</v>
      </c>
      <c r="D714" t="s">
        <v>414</v>
      </c>
      <c r="E714" t="s">
        <v>415</v>
      </c>
      <c r="F714" t="s">
        <v>29</v>
      </c>
      <c r="G714" t="s">
        <v>30</v>
      </c>
      <c r="H714" t="s">
        <v>30</v>
      </c>
      <c r="I714" t="s">
        <v>31</v>
      </c>
      <c r="J714" t="s">
        <v>376</v>
      </c>
      <c r="K714" t="s">
        <v>30</v>
      </c>
      <c r="L714">
        <v>5</v>
      </c>
      <c r="M714">
        <v>0</v>
      </c>
      <c r="N714" t="s">
        <v>33</v>
      </c>
      <c r="O714" t="s">
        <v>58</v>
      </c>
      <c r="P714">
        <v>5</v>
      </c>
      <c r="Q714" t="s">
        <v>35</v>
      </c>
      <c r="R714" t="s">
        <v>36</v>
      </c>
      <c r="S714">
        <v>17</v>
      </c>
      <c r="T714" t="s">
        <v>107</v>
      </c>
      <c r="U714" t="s">
        <v>372</v>
      </c>
      <c r="V714" t="s">
        <v>442</v>
      </c>
      <c r="W714" t="s">
        <v>139</v>
      </c>
      <c r="X714" t="s">
        <v>413</v>
      </c>
      <c r="Y714" t="s">
        <v>33</v>
      </c>
      <c r="Z714" t="s">
        <v>33</v>
      </c>
      <c r="AA714" s="1"/>
    </row>
    <row r="715" spans="1:27" x14ac:dyDescent="0.3">
      <c r="A715">
        <v>1178393</v>
      </c>
      <c r="B715" t="s">
        <v>533</v>
      </c>
      <c r="C715" s="1">
        <v>43561</v>
      </c>
      <c r="D715" t="s">
        <v>88</v>
      </c>
      <c r="E715" t="s">
        <v>434</v>
      </c>
      <c r="F715" t="s">
        <v>45</v>
      </c>
      <c r="G715" t="s">
        <v>44</v>
      </c>
      <c r="H715" t="s">
        <v>45</v>
      </c>
      <c r="I715" t="s">
        <v>46</v>
      </c>
      <c r="J715" t="s">
        <v>197</v>
      </c>
      <c r="K715" t="s">
        <v>45</v>
      </c>
      <c r="L715">
        <v>0</v>
      </c>
      <c r="M715">
        <v>22</v>
      </c>
      <c r="N715" t="s">
        <v>33</v>
      </c>
      <c r="O715" t="s">
        <v>34</v>
      </c>
      <c r="P715">
        <v>22</v>
      </c>
      <c r="Q715" t="s">
        <v>35</v>
      </c>
      <c r="R715" t="s">
        <v>36</v>
      </c>
      <c r="S715">
        <v>18</v>
      </c>
      <c r="T715" t="s">
        <v>218</v>
      </c>
      <c r="U715" t="s">
        <v>272</v>
      </c>
      <c r="V715" t="s">
        <v>256</v>
      </c>
      <c r="W715" t="s">
        <v>86</v>
      </c>
      <c r="X715" t="s">
        <v>375</v>
      </c>
      <c r="Y715" t="s">
        <v>33</v>
      </c>
      <c r="Z715" t="s">
        <v>33</v>
      </c>
      <c r="AA715" s="1"/>
    </row>
    <row r="716" spans="1:27" x14ac:dyDescent="0.3">
      <c r="A716">
        <v>1178394</v>
      </c>
      <c r="B716" t="s">
        <v>533</v>
      </c>
      <c r="C716" s="1">
        <v>43561</v>
      </c>
      <c r="D716" t="s">
        <v>83</v>
      </c>
      <c r="E716" t="s">
        <v>433</v>
      </c>
      <c r="F716" t="s">
        <v>65</v>
      </c>
      <c r="G716" t="s">
        <v>326</v>
      </c>
      <c r="H716" t="s">
        <v>326</v>
      </c>
      <c r="I716" t="s">
        <v>31</v>
      </c>
      <c r="J716" t="s">
        <v>454</v>
      </c>
      <c r="K716" t="s">
        <v>65</v>
      </c>
      <c r="L716">
        <v>0</v>
      </c>
      <c r="M716">
        <v>40</v>
      </c>
      <c r="N716" t="s">
        <v>33</v>
      </c>
      <c r="O716" t="s">
        <v>34</v>
      </c>
      <c r="P716">
        <v>40</v>
      </c>
      <c r="Q716" t="s">
        <v>35</v>
      </c>
      <c r="R716" t="s">
        <v>36</v>
      </c>
      <c r="S716">
        <v>19</v>
      </c>
      <c r="T716" t="s">
        <v>362</v>
      </c>
      <c r="U716" t="s">
        <v>331</v>
      </c>
      <c r="V716" t="s">
        <v>439</v>
      </c>
      <c r="W716" t="s">
        <v>164</v>
      </c>
      <c r="X716" t="s">
        <v>41</v>
      </c>
      <c r="Y716" t="s">
        <v>33</v>
      </c>
      <c r="Z716" t="s">
        <v>33</v>
      </c>
      <c r="AA716" s="1"/>
    </row>
    <row r="717" spans="1:27" x14ac:dyDescent="0.3">
      <c r="A717">
        <v>1178395</v>
      </c>
      <c r="B717" t="s">
        <v>533</v>
      </c>
      <c r="C717" s="1">
        <v>43562</v>
      </c>
      <c r="D717" t="s">
        <v>414</v>
      </c>
      <c r="E717" t="s">
        <v>415</v>
      </c>
      <c r="F717" t="s">
        <v>29</v>
      </c>
      <c r="G717" t="s">
        <v>450</v>
      </c>
      <c r="H717" t="s">
        <v>450</v>
      </c>
      <c r="I717" t="s">
        <v>31</v>
      </c>
      <c r="J717" t="s">
        <v>455</v>
      </c>
      <c r="K717" t="s">
        <v>450</v>
      </c>
      <c r="L717">
        <v>4</v>
      </c>
      <c r="M717">
        <v>0</v>
      </c>
      <c r="N717" t="s">
        <v>33</v>
      </c>
      <c r="O717" t="s">
        <v>58</v>
      </c>
      <c r="P717">
        <v>4</v>
      </c>
      <c r="Q717" t="s">
        <v>35</v>
      </c>
      <c r="R717" t="s">
        <v>36</v>
      </c>
      <c r="S717">
        <v>20</v>
      </c>
      <c r="T717" t="s">
        <v>91</v>
      </c>
      <c r="U717" t="s">
        <v>392</v>
      </c>
      <c r="V717" t="s">
        <v>223</v>
      </c>
      <c r="W717" t="s">
        <v>139</v>
      </c>
      <c r="X717" t="s">
        <v>370</v>
      </c>
      <c r="Y717" t="s">
        <v>33</v>
      </c>
      <c r="Z717" t="s">
        <v>33</v>
      </c>
      <c r="AA717" s="1"/>
    </row>
    <row r="718" spans="1:27" x14ac:dyDescent="0.3">
      <c r="A718">
        <v>1178396</v>
      </c>
      <c r="B718" t="s">
        <v>533</v>
      </c>
      <c r="C718" s="1">
        <v>43562</v>
      </c>
      <c r="D718" t="s">
        <v>79</v>
      </c>
      <c r="E718" t="s">
        <v>80</v>
      </c>
      <c r="F718" t="s">
        <v>56</v>
      </c>
      <c r="G718" t="s">
        <v>30</v>
      </c>
      <c r="H718" t="s">
        <v>30</v>
      </c>
      <c r="I718" t="s">
        <v>31</v>
      </c>
      <c r="J718" t="s">
        <v>456</v>
      </c>
      <c r="K718" t="s">
        <v>30</v>
      </c>
      <c r="L718">
        <v>8</v>
      </c>
      <c r="M718">
        <v>0</v>
      </c>
      <c r="N718" t="s">
        <v>33</v>
      </c>
      <c r="O718" t="s">
        <v>58</v>
      </c>
      <c r="P718">
        <v>8</v>
      </c>
      <c r="Q718" t="s">
        <v>35</v>
      </c>
      <c r="R718" t="s">
        <v>36</v>
      </c>
      <c r="S718">
        <v>21</v>
      </c>
      <c r="T718" t="s">
        <v>107</v>
      </c>
      <c r="U718" t="s">
        <v>372</v>
      </c>
      <c r="V718" t="s">
        <v>442</v>
      </c>
      <c r="W718" t="s">
        <v>305</v>
      </c>
      <c r="X718" t="s">
        <v>413</v>
      </c>
      <c r="Y718" t="s">
        <v>33</v>
      </c>
      <c r="Z718" t="s">
        <v>33</v>
      </c>
      <c r="AA718" s="1"/>
    </row>
    <row r="719" spans="1:27" x14ac:dyDescent="0.3">
      <c r="A719">
        <v>1178397</v>
      </c>
      <c r="B719" t="s">
        <v>533</v>
      </c>
      <c r="C719" s="1">
        <v>43563</v>
      </c>
      <c r="D719" t="s">
        <v>42</v>
      </c>
      <c r="E719" t="s">
        <v>431</v>
      </c>
      <c r="F719" t="s">
        <v>326</v>
      </c>
      <c r="G719" t="s">
        <v>44</v>
      </c>
      <c r="H719" t="s">
        <v>44</v>
      </c>
      <c r="I719" t="s">
        <v>31</v>
      </c>
      <c r="J719" t="s">
        <v>432</v>
      </c>
      <c r="K719" t="s">
        <v>44</v>
      </c>
      <c r="L719">
        <v>6</v>
      </c>
      <c r="M719">
        <v>0</v>
      </c>
      <c r="N719" t="s">
        <v>33</v>
      </c>
      <c r="O719" t="s">
        <v>58</v>
      </c>
      <c r="P719">
        <v>6</v>
      </c>
      <c r="Q719" t="s">
        <v>35</v>
      </c>
      <c r="R719" t="s">
        <v>36</v>
      </c>
      <c r="S719">
        <v>22</v>
      </c>
      <c r="T719" t="s">
        <v>362</v>
      </c>
      <c r="U719" t="s">
        <v>164</v>
      </c>
      <c r="V719" t="s">
        <v>439</v>
      </c>
      <c r="W719" t="s">
        <v>331</v>
      </c>
      <c r="X719" t="s">
        <v>41</v>
      </c>
      <c r="Y719" t="s">
        <v>33</v>
      </c>
      <c r="Z719" t="s">
        <v>33</v>
      </c>
      <c r="AA719" s="1"/>
    </row>
    <row r="720" spans="1:27" x14ac:dyDescent="0.3">
      <c r="A720">
        <v>1178398</v>
      </c>
      <c r="B720" t="s">
        <v>533</v>
      </c>
      <c r="C720" s="1">
        <v>43564</v>
      </c>
      <c r="D720" t="s">
        <v>88</v>
      </c>
      <c r="E720" t="s">
        <v>434</v>
      </c>
      <c r="F720" t="s">
        <v>30</v>
      </c>
      <c r="G720" t="s">
        <v>45</v>
      </c>
      <c r="H720" t="s">
        <v>45</v>
      </c>
      <c r="I720" t="s">
        <v>31</v>
      </c>
      <c r="J720" t="s">
        <v>457</v>
      </c>
      <c r="K720" t="s">
        <v>45</v>
      </c>
      <c r="L720">
        <v>7</v>
      </c>
      <c r="M720">
        <v>0</v>
      </c>
      <c r="N720" t="s">
        <v>33</v>
      </c>
      <c r="O720" t="s">
        <v>58</v>
      </c>
      <c r="P720">
        <v>7</v>
      </c>
      <c r="Q720" t="s">
        <v>35</v>
      </c>
      <c r="R720" t="s">
        <v>36</v>
      </c>
      <c r="S720">
        <v>23</v>
      </c>
      <c r="T720" t="s">
        <v>86</v>
      </c>
      <c r="U720" t="s">
        <v>272</v>
      </c>
      <c r="V720" t="s">
        <v>256</v>
      </c>
      <c r="W720" t="s">
        <v>367</v>
      </c>
      <c r="X720" t="s">
        <v>446</v>
      </c>
      <c r="Y720" t="s">
        <v>33</v>
      </c>
      <c r="Z720" t="s">
        <v>33</v>
      </c>
      <c r="AA720" s="1"/>
    </row>
    <row r="721" spans="1:27" x14ac:dyDescent="0.3">
      <c r="A721">
        <v>1178399</v>
      </c>
      <c r="B721" t="s">
        <v>533</v>
      </c>
      <c r="C721" s="1">
        <v>43565</v>
      </c>
      <c r="D721" t="s">
        <v>63</v>
      </c>
      <c r="E721" t="s">
        <v>64</v>
      </c>
      <c r="F721" t="s">
        <v>44</v>
      </c>
      <c r="G721" t="s">
        <v>65</v>
      </c>
      <c r="H721" t="s">
        <v>65</v>
      </c>
      <c r="I721" t="s">
        <v>31</v>
      </c>
      <c r="J721" t="s">
        <v>246</v>
      </c>
      <c r="K721" t="s">
        <v>65</v>
      </c>
      <c r="L721">
        <v>3</v>
      </c>
      <c r="M721">
        <v>0</v>
      </c>
      <c r="N721" t="s">
        <v>33</v>
      </c>
      <c r="O721" t="s">
        <v>58</v>
      </c>
      <c r="P721">
        <v>3</v>
      </c>
      <c r="Q721" t="s">
        <v>35</v>
      </c>
      <c r="R721" t="s">
        <v>36</v>
      </c>
      <c r="S721">
        <v>24</v>
      </c>
      <c r="T721" t="s">
        <v>91</v>
      </c>
      <c r="U721" t="s">
        <v>392</v>
      </c>
      <c r="V721" t="s">
        <v>117</v>
      </c>
      <c r="W721" t="s">
        <v>139</v>
      </c>
      <c r="X721" t="s">
        <v>370</v>
      </c>
      <c r="Y721" t="s">
        <v>33</v>
      </c>
      <c r="Z721" t="s">
        <v>33</v>
      </c>
      <c r="AA721" s="1"/>
    </row>
    <row r="722" spans="1:27" x14ac:dyDescent="0.3">
      <c r="A722">
        <v>1178400</v>
      </c>
      <c r="B722" t="s">
        <v>533</v>
      </c>
      <c r="C722" s="1">
        <v>43566</v>
      </c>
      <c r="D722" t="s">
        <v>79</v>
      </c>
      <c r="E722" t="s">
        <v>80</v>
      </c>
      <c r="F722" t="s">
        <v>56</v>
      </c>
      <c r="G722" t="s">
        <v>45</v>
      </c>
      <c r="H722" t="s">
        <v>45</v>
      </c>
      <c r="I722" t="s">
        <v>31</v>
      </c>
      <c r="J722" t="s">
        <v>102</v>
      </c>
      <c r="K722" t="s">
        <v>45</v>
      </c>
      <c r="L722">
        <v>4</v>
      </c>
      <c r="M722">
        <v>0</v>
      </c>
      <c r="N722" t="s">
        <v>33</v>
      </c>
      <c r="O722" t="s">
        <v>58</v>
      </c>
      <c r="P722">
        <v>4</v>
      </c>
      <c r="Q722" t="s">
        <v>35</v>
      </c>
      <c r="R722" t="s">
        <v>36</v>
      </c>
      <c r="S722">
        <v>25</v>
      </c>
      <c r="T722" t="s">
        <v>305</v>
      </c>
      <c r="U722" t="s">
        <v>367</v>
      </c>
      <c r="V722" t="s">
        <v>442</v>
      </c>
      <c r="W722" t="s">
        <v>372</v>
      </c>
      <c r="X722" t="s">
        <v>446</v>
      </c>
      <c r="Y722" t="s">
        <v>33</v>
      </c>
      <c r="Z722" t="s">
        <v>33</v>
      </c>
      <c r="AA722" s="1"/>
    </row>
    <row r="723" spans="1:27" x14ac:dyDescent="0.3">
      <c r="A723">
        <v>1178401</v>
      </c>
      <c r="B723" t="s">
        <v>533</v>
      </c>
      <c r="C723" s="1">
        <v>43567</v>
      </c>
      <c r="D723" t="s">
        <v>71</v>
      </c>
      <c r="E723" t="s">
        <v>72</v>
      </c>
      <c r="F723" t="s">
        <v>30</v>
      </c>
      <c r="G723" t="s">
        <v>450</v>
      </c>
      <c r="H723" t="s">
        <v>450</v>
      </c>
      <c r="I723" t="s">
        <v>31</v>
      </c>
      <c r="J723" t="s">
        <v>287</v>
      </c>
      <c r="K723" t="s">
        <v>450</v>
      </c>
      <c r="L723">
        <v>7</v>
      </c>
      <c r="M723">
        <v>0</v>
      </c>
      <c r="N723" t="s">
        <v>33</v>
      </c>
      <c r="O723" t="s">
        <v>58</v>
      </c>
      <c r="P723">
        <v>7</v>
      </c>
      <c r="Q723" t="s">
        <v>35</v>
      </c>
      <c r="R723" t="s">
        <v>36</v>
      </c>
      <c r="S723">
        <v>26</v>
      </c>
      <c r="T723" t="s">
        <v>139</v>
      </c>
      <c r="U723" t="s">
        <v>392</v>
      </c>
      <c r="V723" t="s">
        <v>223</v>
      </c>
      <c r="W723" t="s">
        <v>272</v>
      </c>
      <c r="X723" t="s">
        <v>370</v>
      </c>
      <c r="Y723" t="s">
        <v>33</v>
      </c>
      <c r="Z723" t="s">
        <v>33</v>
      </c>
      <c r="AA723" s="1"/>
    </row>
    <row r="724" spans="1:27" x14ac:dyDescent="0.3">
      <c r="A724">
        <v>1178402</v>
      </c>
      <c r="B724" t="s">
        <v>533</v>
      </c>
      <c r="C724" s="1">
        <v>43568</v>
      </c>
      <c r="D724" t="s">
        <v>63</v>
      </c>
      <c r="E724" t="s">
        <v>64</v>
      </c>
      <c r="F724" t="s">
        <v>65</v>
      </c>
      <c r="G724" t="s">
        <v>56</v>
      </c>
      <c r="H724" t="s">
        <v>56</v>
      </c>
      <c r="I724" t="s">
        <v>31</v>
      </c>
      <c r="J724" t="s">
        <v>422</v>
      </c>
      <c r="K724" t="s">
        <v>56</v>
      </c>
      <c r="L724">
        <v>4</v>
      </c>
      <c r="M724">
        <v>0</v>
      </c>
      <c r="N724" t="s">
        <v>33</v>
      </c>
      <c r="O724" t="s">
        <v>58</v>
      </c>
      <c r="P724">
        <v>4</v>
      </c>
      <c r="Q724" t="s">
        <v>35</v>
      </c>
      <c r="R724" t="s">
        <v>36</v>
      </c>
      <c r="S724">
        <v>27</v>
      </c>
      <c r="T724" t="s">
        <v>327</v>
      </c>
      <c r="U724" t="s">
        <v>331</v>
      </c>
      <c r="V724" t="s">
        <v>411</v>
      </c>
      <c r="W724" t="s">
        <v>164</v>
      </c>
      <c r="X724" t="s">
        <v>41</v>
      </c>
      <c r="Y724" t="s">
        <v>33</v>
      </c>
      <c r="Z724" t="s">
        <v>33</v>
      </c>
      <c r="AA724" s="1"/>
    </row>
    <row r="725" spans="1:27" x14ac:dyDescent="0.3">
      <c r="A725">
        <v>1178403</v>
      </c>
      <c r="B725" t="s">
        <v>533</v>
      </c>
      <c r="C725" s="1">
        <v>43568</v>
      </c>
      <c r="D725" t="s">
        <v>42</v>
      </c>
      <c r="E725" t="s">
        <v>431</v>
      </c>
      <c r="F725" t="s">
        <v>44</v>
      </c>
      <c r="G725" t="s">
        <v>29</v>
      </c>
      <c r="H725" t="s">
        <v>29</v>
      </c>
      <c r="I725" t="s">
        <v>31</v>
      </c>
      <c r="J725" t="s">
        <v>165</v>
      </c>
      <c r="K725" t="s">
        <v>29</v>
      </c>
      <c r="L725">
        <v>8</v>
      </c>
      <c r="M725">
        <v>0</v>
      </c>
      <c r="N725" t="s">
        <v>33</v>
      </c>
      <c r="O725" t="s">
        <v>58</v>
      </c>
      <c r="P725">
        <v>8</v>
      </c>
      <c r="Q725" t="s">
        <v>35</v>
      </c>
      <c r="R725" t="s">
        <v>36</v>
      </c>
      <c r="S725">
        <v>28</v>
      </c>
      <c r="T725" t="s">
        <v>91</v>
      </c>
      <c r="U725" t="s">
        <v>367</v>
      </c>
      <c r="V725" t="s">
        <v>256</v>
      </c>
      <c r="W725" t="s">
        <v>341</v>
      </c>
      <c r="X725" t="s">
        <v>446</v>
      </c>
      <c r="Y725" t="s">
        <v>33</v>
      </c>
      <c r="Z725" t="s">
        <v>33</v>
      </c>
      <c r="AA725" s="1"/>
    </row>
    <row r="726" spans="1:27" x14ac:dyDescent="0.3">
      <c r="A726">
        <v>1178404</v>
      </c>
      <c r="B726" t="s">
        <v>533</v>
      </c>
      <c r="C726" s="1">
        <v>43569</v>
      </c>
      <c r="D726" t="s">
        <v>71</v>
      </c>
      <c r="E726" t="s">
        <v>72</v>
      </c>
      <c r="F726" t="s">
        <v>30</v>
      </c>
      <c r="G726" t="s">
        <v>45</v>
      </c>
      <c r="H726" t="s">
        <v>45</v>
      </c>
      <c r="I726" t="s">
        <v>31</v>
      </c>
      <c r="J726" t="s">
        <v>458</v>
      </c>
      <c r="K726" t="s">
        <v>45</v>
      </c>
      <c r="L726">
        <v>5</v>
      </c>
      <c r="M726">
        <v>0</v>
      </c>
      <c r="N726" t="s">
        <v>33</v>
      </c>
      <c r="O726" t="s">
        <v>58</v>
      </c>
      <c r="P726">
        <v>5</v>
      </c>
      <c r="Q726" t="s">
        <v>35</v>
      </c>
      <c r="R726" t="s">
        <v>36</v>
      </c>
      <c r="S726">
        <v>29</v>
      </c>
      <c r="T726" t="s">
        <v>139</v>
      </c>
      <c r="U726" t="s">
        <v>272</v>
      </c>
      <c r="V726" t="s">
        <v>223</v>
      </c>
      <c r="W726" t="s">
        <v>392</v>
      </c>
      <c r="X726" t="s">
        <v>370</v>
      </c>
      <c r="Y726" t="s">
        <v>33</v>
      </c>
      <c r="Z726" t="s">
        <v>33</v>
      </c>
      <c r="AA726" s="1"/>
    </row>
    <row r="727" spans="1:27" x14ac:dyDescent="0.3">
      <c r="A727">
        <v>1178405</v>
      </c>
      <c r="B727" t="s">
        <v>533</v>
      </c>
      <c r="C727" s="1">
        <v>43569</v>
      </c>
      <c r="D727" t="s">
        <v>83</v>
      </c>
      <c r="E727" t="s">
        <v>433</v>
      </c>
      <c r="F727" t="s">
        <v>450</v>
      </c>
      <c r="G727" t="s">
        <v>326</v>
      </c>
      <c r="H727" t="s">
        <v>326</v>
      </c>
      <c r="I727" t="s">
        <v>31</v>
      </c>
      <c r="J727" t="s">
        <v>459</v>
      </c>
      <c r="K727" t="s">
        <v>450</v>
      </c>
      <c r="L727">
        <v>0</v>
      </c>
      <c r="M727">
        <v>39</v>
      </c>
      <c r="N727" t="s">
        <v>33</v>
      </c>
      <c r="O727" t="s">
        <v>34</v>
      </c>
      <c r="P727">
        <v>39</v>
      </c>
      <c r="Q727" t="s">
        <v>35</v>
      </c>
      <c r="R727" t="s">
        <v>36</v>
      </c>
      <c r="S727">
        <v>30</v>
      </c>
      <c r="T727" t="s">
        <v>107</v>
      </c>
      <c r="U727" t="s">
        <v>305</v>
      </c>
      <c r="V727" t="s">
        <v>442</v>
      </c>
      <c r="W727" t="s">
        <v>372</v>
      </c>
      <c r="X727" t="s">
        <v>413</v>
      </c>
      <c r="Y727" t="s">
        <v>33</v>
      </c>
      <c r="Z727" t="s">
        <v>33</v>
      </c>
      <c r="AA727" s="1"/>
    </row>
    <row r="728" spans="1:27" x14ac:dyDescent="0.3">
      <c r="A728">
        <v>1178406</v>
      </c>
      <c r="B728" t="s">
        <v>533</v>
      </c>
      <c r="C728" s="1">
        <v>43570</v>
      </c>
      <c r="D728" t="s">
        <v>63</v>
      </c>
      <c r="E728" t="s">
        <v>64</v>
      </c>
      <c r="F728" t="s">
        <v>29</v>
      </c>
      <c r="G728" t="s">
        <v>65</v>
      </c>
      <c r="H728" t="s">
        <v>65</v>
      </c>
      <c r="I728" t="s">
        <v>31</v>
      </c>
      <c r="J728" t="s">
        <v>233</v>
      </c>
      <c r="K728" t="s">
        <v>65</v>
      </c>
      <c r="L728">
        <v>5</v>
      </c>
      <c r="M728">
        <v>0</v>
      </c>
      <c r="N728" t="s">
        <v>33</v>
      </c>
      <c r="O728" t="s">
        <v>58</v>
      </c>
      <c r="P728">
        <v>5</v>
      </c>
      <c r="Q728" t="s">
        <v>35</v>
      </c>
      <c r="R728" t="s">
        <v>36</v>
      </c>
      <c r="S728">
        <v>31</v>
      </c>
      <c r="T728" t="s">
        <v>164</v>
      </c>
      <c r="U728" t="s">
        <v>331</v>
      </c>
      <c r="V728" t="s">
        <v>411</v>
      </c>
      <c r="W728" t="s">
        <v>327</v>
      </c>
      <c r="X728" t="s">
        <v>41</v>
      </c>
      <c r="Y728" t="s">
        <v>33</v>
      </c>
      <c r="Z728" t="s">
        <v>33</v>
      </c>
      <c r="AA728" s="1"/>
    </row>
    <row r="729" spans="1:27" x14ac:dyDescent="0.3">
      <c r="A729">
        <v>1178407</v>
      </c>
      <c r="B729" t="s">
        <v>533</v>
      </c>
      <c r="C729" s="1">
        <v>43571</v>
      </c>
      <c r="D729" t="s">
        <v>42</v>
      </c>
      <c r="E729" t="s">
        <v>431</v>
      </c>
      <c r="F729" t="s">
        <v>44</v>
      </c>
      <c r="G729" t="s">
        <v>56</v>
      </c>
      <c r="H729" t="s">
        <v>56</v>
      </c>
      <c r="I729" t="s">
        <v>31</v>
      </c>
      <c r="J729" t="s">
        <v>247</v>
      </c>
      <c r="K729" t="s">
        <v>44</v>
      </c>
      <c r="L729">
        <v>0</v>
      </c>
      <c r="M729">
        <v>12</v>
      </c>
      <c r="N729" t="s">
        <v>33</v>
      </c>
      <c r="O729" t="s">
        <v>34</v>
      </c>
      <c r="P729">
        <v>12</v>
      </c>
      <c r="Q729" t="s">
        <v>35</v>
      </c>
      <c r="R729" t="s">
        <v>36</v>
      </c>
      <c r="S729">
        <v>32</v>
      </c>
      <c r="T729" t="s">
        <v>107</v>
      </c>
      <c r="U729" t="s">
        <v>270</v>
      </c>
      <c r="V729" t="s">
        <v>117</v>
      </c>
      <c r="W729" t="s">
        <v>91</v>
      </c>
      <c r="X729" t="s">
        <v>207</v>
      </c>
      <c r="Y729" t="s">
        <v>33</v>
      </c>
      <c r="Z729" t="s">
        <v>33</v>
      </c>
      <c r="AA729" s="1"/>
    </row>
    <row r="730" spans="1:27" x14ac:dyDescent="0.3">
      <c r="A730">
        <v>1178408</v>
      </c>
      <c r="B730" t="s">
        <v>533</v>
      </c>
      <c r="C730" s="1">
        <v>43572</v>
      </c>
      <c r="D730" t="s">
        <v>83</v>
      </c>
      <c r="E730" t="s">
        <v>433</v>
      </c>
      <c r="F730" t="s">
        <v>45</v>
      </c>
      <c r="G730" t="s">
        <v>326</v>
      </c>
      <c r="H730" t="s">
        <v>45</v>
      </c>
      <c r="I730" t="s">
        <v>46</v>
      </c>
      <c r="J730" t="s">
        <v>232</v>
      </c>
      <c r="K730" t="s">
        <v>326</v>
      </c>
      <c r="L730">
        <v>6</v>
      </c>
      <c r="M730">
        <v>0</v>
      </c>
      <c r="N730" t="s">
        <v>33</v>
      </c>
      <c r="O730" t="s">
        <v>58</v>
      </c>
      <c r="P730">
        <v>6</v>
      </c>
      <c r="Q730" t="s">
        <v>35</v>
      </c>
      <c r="R730" t="s">
        <v>36</v>
      </c>
      <c r="S730">
        <v>33</v>
      </c>
      <c r="T730" t="s">
        <v>460</v>
      </c>
      <c r="U730" t="s">
        <v>367</v>
      </c>
      <c r="V730" t="s">
        <v>223</v>
      </c>
      <c r="W730" t="s">
        <v>86</v>
      </c>
      <c r="X730" t="s">
        <v>446</v>
      </c>
      <c r="Y730" t="s">
        <v>33</v>
      </c>
      <c r="Z730" t="s">
        <v>33</v>
      </c>
      <c r="AA730" s="1"/>
    </row>
    <row r="731" spans="1:27" x14ac:dyDescent="0.3">
      <c r="A731">
        <v>1178409</v>
      </c>
      <c r="B731" t="s">
        <v>533</v>
      </c>
      <c r="C731" s="1">
        <v>43573</v>
      </c>
      <c r="D731" t="s">
        <v>53</v>
      </c>
      <c r="E731" t="s">
        <v>440</v>
      </c>
      <c r="F731" t="s">
        <v>65</v>
      </c>
      <c r="G731" t="s">
        <v>450</v>
      </c>
      <c r="H731" t="s">
        <v>65</v>
      </c>
      <c r="I731" t="s">
        <v>46</v>
      </c>
      <c r="J731" t="s">
        <v>384</v>
      </c>
      <c r="K731" t="s">
        <v>65</v>
      </c>
      <c r="L731">
        <v>0</v>
      </c>
      <c r="M731">
        <v>40</v>
      </c>
      <c r="N731" t="s">
        <v>33</v>
      </c>
      <c r="O731" t="s">
        <v>34</v>
      </c>
      <c r="P731">
        <v>40</v>
      </c>
      <c r="Q731" t="s">
        <v>35</v>
      </c>
      <c r="R731" t="s">
        <v>36</v>
      </c>
      <c r="S731">
        <v>34</v>
      </c>
      <c r="T731" t="s">
        <v>305</v>
      </c>
      <c r="U731" t="s">
        <v>341</v>
      </c>
      <c r="V731" t="s">
        <v>411</v>
      </c>
      <c r="W731" t="s">
        <v>107</v>
      </c>
      <c r="X731" t="s">
        <v>41</v>
      </c>
      <c r="Y731" t="s">
        <v>33</v>
      </c>
      <c r="Z731" t="s">
        <v>33</v>
      </c>
      <c r="AA731" s="1"/>
    </row>
    <row r="732" spans="1:27" x14ac:dyDescent="0.3">
      <c r="A732">
        <v>1178410</v>
      </c>
      <c r="B732" t="s">
        <v>533</v>
      </c>
      <c r="C732" s="1">
        <v>43574</v>
      </c>
      <c r="D732" t="s">
        <v>71</v>
      </c>
      <c r="E732" t="s">
        <v>72</v>
      </c>
      <c r="F732" t="s">
        <v>29</v>
      </c>
      <c r="G732" t="s">
        <v>30</v>
      </c>
      <c r="H732" t="s">
        <v>30</v>
      </c>
      <c r="I732" t="s">
        <v>31</v>
      </c>
      <c r="J732" t="s">
        <v>274</v>
      </c>
      <c r="K732" t="s">
        <v>29</v>
      </c>
      <c r="L732">
        <v>0</v>
      </c>
      <c r="M732">
        <v>10</v>
      </c>
      <c r="N732" t="s">
        <v>33</v>
      </c>
      <c r="O732" t="s">
        <v>34</v>
      </c>
      <c r="P732">
        <v>10</v>
      </c>
      <c r="Q732" t="s">
        <v>35</v>
      </c>
      <c r="R732" t="s">
        <v>36</v>
      </c>
      <c r="S732">
        <v>35</v>
      </c>
      <c r="T732" t="s">
        <v>460</v>
      </c>
      <c r="U732" t="s">
        <v>331</v>
      </c>
      <c r="V732" t="s">
        <v>256</v>
      </c>
      <c r="W732" t="s">
        <v>362</v>
      </c>
      <c r="X732" t="s">
        <v>207</v>
      </c>
      <c r="Y732" t="s">
        <v>33</v>
      </c>
      <c r="Z732" t="s">
        <v>33</v>
      </c>
      <c r="AA732" s="1"/>
    </row>
    <row r="733" spans="1:27" x14ac:dyDescent="0.3">
      <c r="A733">
        <v>1178411</v>
      </c>
      <c r="B733" t="s">
        <v>533</v>
      </c>
      <c r="C733" s="1">
        <v>43575</v>
      </c>
      <c r="D733" t="s">
        <v>79</v>
      </c>
      <c r="E733" t="s">
        <v>80</v>
      </c>
      <c r="F733" t="s">
        <v>65</v>
      </c>
      <c r="G733" t="s">
        <v>56</v>
      </c>
      <c r="H733" t="s">
        <v>56</v>
      </c>
      <c r="I733" t="s">
        <v>31</v>
      </c>
      <c r="J733" t="s">
        <v>293</v>
      </c>
      <c r="K733" t="s">
        <v>56</v>
      </c>
      <c r="L733">
        <v>5</v>
      </c>
      <c r="M733">
        <v>0</v>
      </c>
      <c r="N733" t="s">
        <v>33</v>
      </c>
      <c r="O733" t="s">
        <v>58</v>
      </c>
      <c r="P733">
        <v>5</v>
      </c>
      <c r="Q733" t="s">
        <v>35</v>
      </c>
      <c r="R733" t="s">
        <v>36</v>
      </c>
      <c r="S733">
        <v>36</v>
      </c>
      <c r="T733" t="s">
        <v>91</v>
      </c>
      <c r="U733" t="s">
        <v>392</v>
      </c>
      <c r="V733" t="s">
        <v>117</v>
      </c>
      <c r="W733" t="s">
        <v>139</v>
      </c>
      <c r="X733" t="s">
        <v>370</v>
      </c>
      <c r="Y733" t="s">
        <v>33</v>
      </c>
      <c r="Z733" t="s">
        <v>33</v>
      </c>
      <c r="AA733" s="1"/>
    </row>
    <row r="734" spans="1:27" x14ac:dyDescent="0.3">
      <c r="A734">
        <v>1178412</v>
      </c>
      <c r="B734" t="s">
        <v>533</v>
      </c>
      <c r="C734" s="1">
        <v>43575</v>
      </c>
      <c r="D734" t="s">
        <v>53</v>
      </c>
      <c r="E734" t="s">
        <v>440</v>
      </c>
      <c r="F734" t="s">
        <v>44</v>
      </c>
      <c r="G734" t="s">
        <v>450</v>
      </c>
      <c r="H734" t="s">
        <v>450</v>
      </c>
      <c r="I734" t="s">
        <v>31</v>
      </c>
      <c r="J734" t="s">
        <v>378</v>
      </c>
      <c r="K734" t="s">
        <v>450</v>
      </c>
      <c r="L734">
        <v>5</v>
      </c>
      <c r="M734">
        <v>0</v>
      </c>
      <c r="N734" t="s">
        <v>33</v>
      </c>
      <c r="O734" t="s">
        <v>58</v>
      </c>
      <c r="P734">
        <v>5</v>
      </c>
      <c r="Q734" t="s">
        <v>35</v>
      </c>
      <c r="R734" t="s">
        <v>36</v>
      </c>
      <c r="S734">
        <v>37</v>
      </c>
      <c r="T734" t="s">
        <v>86</v>
      </c>
      <c r="U734" t="s">
        <v>367</v>
      </c>
      <c r="V734" t="s">
        <v>411</v>
      </c>
      <c r="W734" t="s">
        <v>305</v>
      </c>
      <c r="X734" t="s">
        <v>446</v>
      </c>
      <c r="Y734" t="s">
        <v>33</v>
      </c>
      <c r="Z734" t="s">
        <v>33</v>
      </c>
      <c r="AA734" s="1"/>
    </row>
    <row r="735" spans="1:27" x14ac:dyDescent="0.3">
      <c r="A735">
        <v>1178413</v>
      </c>
      <c r="B735" t="s">
        <v>533</v>
      </c>
      <c r="C735" s="1">
        <v>43576</v>
      </c>
      <c r="D735" t="s">
        <v>83</v>
      </c>
      <c r="E735" t="s">
        <v>433</v>
      </c>
      <c r="F735" t="s">
        <v>30</v>
      </c>
      <c r="G735" t="s">
        <v>326</v>
      </c>
      <c r="H735" t="s">
        <v>326</v>
      </c>
      <c r="I735" t="s">
        <v>31</v>
      </c>
      <c r="J735" t="s">
        <v>461</v>
      </c>
      <c r="K735" t="s">
        <v>326</v>
      </c>
      <c r="L735">
        <v>9</v>
      </c>
      <c r="M735">
        <v>0</v>
      </c>
      <c r="N735" t="s">
        <v>33</v>
      </c>
      <c r="O735" t="s">
        <v>58</v>
      </c>
      <c r="P735">
        <v>9</v>
      </c>
      <c r="Q735" t="s">
        <v>35</v>
      </c>
      <c r="R735" t="s">
        <v>36</v>
      </c>
      <c r="S735">
        <v>38</v>
      </c>
      <c r="T735" t="s">
        <v>341</v>
      </c>
      <c r="U735" t="s">
        <v>331</v>
      </c>
      <c r="V735" t="s">
        <v>256</v>
      </c>
      <c r="W735" t="s">
        <v>460</v>
      </c>
      <c r="X735" t="s">
        <v>207</v>
      </c>
      <c r="Y735" t="s">
        <v>33</v>
      </c>
      <c r="Z735" t="s">
        <v>33</v>
      </c>
      <c r="AA735" s="1"/>
    </row>
    <row r="736" spans="1:27" x14ac:dyDescent="0.3">
      <c r="A736">
        <v>1178414</v>
      </c>
      <c r="B736" t="s">
        <v>533</v>
      </c>
      <c r="C736" s="1">
        <v>43576</v>
      </c>
      <c r="D736" t="s">
        <v>414</v>
      </c>
      <c r="E736" t="s">
        <v>415</v>
      </c>
      <c r="F736" t="s">
        <v>29</v>
      </c>
      <c r="G736" t="s">
        <v>45</v>
      </c>
      <c r="H736" t="s">
        <v>45</v>
      </c>
      <c r="I736" t="s">
        <v>31</v>
      </c>
      <c r="J736" t="s">
        <v>345</v>
      </c>
      <c r="K736" t="s">
        <v>29</v>
      </c>
      <c r="L736">
        <v>0</v>
      </c>
      <c r="M736">
        <v>1</v>
      </c>
      <c r="N736" t="s">
        <v>33</v>
      </c>
      <c r="O736" t="s">
        <v>34</v>
      </c>
      <c r="P736">
        <v>1</v>
      </c>
      <c r="Q736" t="s">
        <v>35</v>
      </c>
      <c r="R736" t="s">
        <v>36</v>
      </c>
      <c r="S736">
        <v>39</v>
      </c>
      <c r="T736" t="s">
        <v>272</v>
      </c>
      <c r="U736" t="s">
        <v>270</v>
      </c>
      <c r="V736" t="s">
        <v>223</v>
      </c>
      <c r="W736" t="s">
        <v>107</v>
      </c>
      <c r="X736" t="s">
        <v>41</v>
      </c>
      <c r="Y736" t="s">
        <v>33</v>
      </c>
      <c r="Z736" t="s">
        <v>33</v>
      </c>
      <c r="AA736" s="1"/>
    </row>
    <row r="737" spans="1:27" x14ac:dyDescent="0.3">
      <c r="A737">
        <v>1178415</v>
      </c>
      <c r="B737" t="s">
        <v>533</v>
      </c>
      <c r="C737" s="1">
        <v>43577</v>
      </c>
      <c r="D737" t="s">
        <v>79</v>
      </c>
      <c r="E737" t="s">
        <v>80</v>
      </c>
      <c r="F737" t="s">
        <v>56</v>
      </c>
      <c r="G737" t="s">
        <v>450</v>
      </c>
      <c r="H737" t="s">
        <v>450</v>
      </c>
      <c r="I737" t="s">
        <v>31</v>
      </c>
      <c r="J737" t="s">
        <v>403</v>
      </c>
      <c r="K737" t="s">
        <v>450</v>
      </c>
      <c r="L737">
        <v>6</v>
      </c>
      <c r="M737">
        <v>0</v>
      </c>
      <c r="N737" t="s">
        <v>33</v>
      </c>
      <c r="O737" t="s">
        <v>58</v>
      </c>
      <c r="P737">
        <v>6</v>
      </c>
      <c r="Q737" t="s">
        <v>35</v>
      </c>
      <c r="R737" t="s">
        <v>36</v>
      </c>
      <c r="S737">
        <v>40</v>
      </c>
      <c r="T737" t="s">
        <v>327</v>
      </c>
      <c r="U737" t="s">
        <v>91</v>
      </c>
      <c r="V737" t="s">
        <v>256</v>
      </c>
      <c r="W737" t="s">
        <v>392</v>
      </c>
      <c r="X737" t="s">
        <v>370</v>
      </c>
      <c r="Y737" t="s">
        <v>33</v>
      </c>
      <c r="Z737" t="s">
        <v>33</v>
      </c>
      <c r="AA737" s="1"/>
    </row>
    <row r="738" spans="1:27" x14ac:dyDescent="0.3">
      <c r="A738">
        <v>1178416</v>
      </c>
      <c r="B738" t="s">
        <v>533</v>
      </c>
      <c r="C738" s="1">
        <v>43578</v>
      </c>
      <c r="D738" t="s">
        <v>88</v>
      </c>
      <c r="E738" t="s">
        <v>434</v>
      </c>
      <c r="F738" t="s">
        <v>326</v>
      </c>
      <c r="G738" t="s">
        <v>45</v>
      </c>
      <c r="H738" t="s">
        <v>45</v>
      </c>
      <c r="I738" t="s">
        <v>31</v>
      </c>
      <c r="J738" t="s">
        <v>81</v>
      </c>
      <c r="K738" t="s">
        <v>45</v>
      </c>
      <c r="L738">
        <v>6</v>
      </c>
      <c r="M738">
        <v>0</v>
      </c>
      <c r="N738" t="s">
        <v>33</v>
      </c>
      <c r="O738" t="s">
        <v>58</v>
      </c>
      <c r="P738">
        <v>6</v>
      </c>
      <c r="Q738" t="s">
        <v>35</v>
      </c>
      <c r="R738" t="s">
        <v>36</v>
      </c>
      <c r="S738">
        <v>41</v>
      </c>
      <c r="T738" t="s">
        <v>107</v>
      </c>
      <c r="U738" t="s">
        <v>341</v>
      </c>
      <c r="V738" t="s">
        <v>411</v>
      </c>
      <c r="W738" t="s">
        <v>270</v>
      </c>
      <c r="X738" t="s">
        <v>413</v>
      </c>
      <c r="Y738" t="s">
        <v>33</v>
      </c>
      <c r="Z738" t="s">
        <v>33</v>
      </c>
      <c r="AA738" s="1"/>
    </row>
    <row r="739" spans="1:27" x14ac:dyDescent="0.3">
      <c r="A739">
        <v>1178417</v>
      </c>
      <c r="B739" t="s">
        <v>533</v>
      </c>
      <c r="C739" s="1">
        <v>43579</v>
      </c>
      <c r="D739" t="s">
        <v>414</v>
      </c>
      <c r="E739" t="s">
        <v>415</v>
      </c>
      <c r="F739" t="s">
        <v>29</v>
      </c>
      <c r="G739" t="s">
        <v>44</v>
      </c>
      <c r="H739" t="s">
        <v>44</v>
      </c>
      <c r="I739" t="s">
        <v>31</v>
      </c>
      <c r="J739" t="s">
        <v>165</v>
      </c>
      <c r="K739" t="s">
        <v>29</v>
      </c>
      <c r="L739">
        <v>0</v>
      </c>
      <c r="M739">
        <v>17</v>
      </c>
      <c r="N739" t="s">
        <v>33</v>
      </c>
      <c r="O739" t="s">
        <v>34</v>
      </c>
      <c r="P739">
        <v>17</v>
      </c>
      <c r="Q739" t="s">
        <v>35</v>
      </c>
      <c r="R739" t="s">
        <v>36</v>
      </c>
      <c r="S739">
        <v>42</v>
      </c>
      <c r="T739" t="s">
        <v>305</v>
      </c>
      <c r="U739" t="s">
        <v>86</v>
      </c>
      <c r="V739" t="s">
        <v>117</v>
      </c>
      <c r="W739" t="s">
        <v>272</v>
      </c>
      <c r="X739" t="s">
        <v>41</v>
      </c>
      <c r="Y739" t="s">
        <v>33</v>
      </c>
      <c r="Z739" t="s">
        <v>33</v>
      </c>
      <c r="AA739" s="1"/>
    </row>
    <row r="740" spans="1:27" x14ac:dyDescent="0.3">
      <c r="A740">
        <v>1178418</v>
      </c>
      <c r="B740" t="s">
        <v>533</v>
      </c>
      <c r="C740" s="1">
        <v>43580</v>
      </c>
      <c r="D740" t="s">
        <v>71</v>
      </c>
      <c r="E740" t="s">
        <v>72</v>
      </c>
      <c r="F740" t="s">
        <v>30</v>
      </c>
      <c r="G740" t="s">
        <v>56</v>
      </c>
      <c r="H740" t="s">
        <v>56</v>
      </c>
      <c r="I740" t="s">
        <v>31</v>
      </c>
      <c r="J740" t="s">
        <v>380</v>
      </c>
      <c r="K740" t="s">
        <v>56</v>
      </c>
      <c r="L740">
        <v>3</v>
      </c>
      <c r="M740">
        <v>0</v>
      </c>
      <c r="N740" t="s">
        <v>33</v>
      </c>
      <c r="O740" t="s">
        <v>58</v>
      </c>
      <c r="P740">
        <v>3</v>
      </c>
      <c r="Q740" t="s">
        <v>35</v>
      </c>
      <c r="R740" t="s">
        <v>36</v>
      </c>
      <c r="S740">
        <v>43</v>
      </c>
      <c r="T740" t="s">
        <v>362</v>
      </c>
      <c r="U740" t="s">
        <v>460</v>
      </c>
      <c r="V740" t="s">
        <v>439</v>
      </c>
      <c r="W740" t="s">
        <v>331</v>
      </c>
      <c r="X740" t="s">
        <v>207</v>
      </c>
      <c r="Y740" t="s">
        <v>33</v>
      </c>
      <c r="Z740" t="s">
        <v>33</v>
      </c>
      <c r="AA740" s="1"/>
    </row>
    <row r="741" spans="1:27" x14ac:dyDescent="0.3">
      <c r="A741">
        <v>1178419</v>
      </c>
      <c r="B741" t="s">
        <v>533</v>
      </c>
      <c r="C741" s="1">
        <v>43581</v>
      </c>
      <c r="D741" t="s">
        <v>88</v>
      </c>
      <c r="E741" t="s">
        <v>434</v>
      </c>
      <c r="F741" t="s">
        <v>65</v>
      </c>
      <c r="G741" t="s">
        <v>45</v>
      </c>
      <c r="H741" t="s">
        <v>45</v>
      </c>
      <c r="I741" t="s">
        <v>31</v>
      </c>
      <c r="J741" t="s">
        <v>190</v>
      </c>
      <c r="K741" t="s">
        <v>65</v>
      </c>
      <c r="L741">
        <v>0</v>
      </c>
      <c r="M741">
        <v>46</v>
      </c>
      <c r="N741" t="s">
        <v>33</v>
      </c>
      <c r="O741" t="s">
        <v>34</v>
      </c>
      <c r="P741">
        <v>46</v>
      </c>
      <c r="Q741" t="s">
        <v>35</v>
      </c>
      <c r="R741" t="s">
        <v>36</v>
      </c>
      <c r="S741">
        <v>44</v>
      </c>
      <c r="T741" t="s">
        <v>107</v>
      </c>
      <c r="U741" t="s">
        <v>341</v>
      </c>
      <c r="V741" t="s">
        <v>411</v>
      </c>
      <c r="W741" t="s">
        <v>270</v>
      </c>
      <c r="X741" t="s">
        <v>413</v>
      </c>
      <c r="Y741" t="s">
        <v>33</v>
      </c>
      <c r="Z741" t="s">
        <v>33</v>
      </c>
      <c r="AA741" s="1"/>
    </row>
    <row r="742" spans="1:27" x14ac:dyDescent="0.3">
      <c r="A742">
        <v>1178420</v>
      </c>
      <c r="B742" t="s">
        <v>533</v>
      </c>
      <c r="C742" s="1">
        <v>43582</v>
      </c>
      <c r="D742" t="s">
        <v>79</v>
      </c>
      <c r="E742" t="s">
        <v>80</v>
      </c>
      <c r="F742" t="s">
        <v>326</v>
      </c>
      <c r="G742" t="s">
        <v>56</v>
      </c>
      <c r="H742" t="s">
        <v>56</v>
      </c>
      <c r="I742" t="s">
        <v>31</v>
      </c>
      <c r="J742" t="s">
        <v>251</v>
      </c>
      <c r="K742" t="s">
        <v>56</v>
      </c>
      <c r="L742">
        <v>7</v>
      </c>
      <c r="M742">
        <v>0</v>
      </c>
      <c r="N742" t="s">
        <v>33</v>
      </c>
      <c r="O742" t="s">
        <v>58</v>
      </c>
      <c r="P742">
        <v>7</v>
      </c>
      <c r="Q742" t="s">
        <v>35</v>
      </c>
      <c r="R742" t="s">
        <v>36</v>
      </c>
      <c r="S742">
        <v>45</v>
      </c>
      <c r="T742" t="s">
        <v>327</v>
      </c>
      <c r="U742" t="s">
        <v>392</v>
      </c>
      <c r="V742" t="s">
        <v>117</v>
      </c>
      <c r="W742" t="s">
        <v>91</v>
      </c>
      <c r="X742" t="s">
        <v>370</v>
      </c>
      <c r="Y742" t="s">
        <v>33</v>
      </c>
      <c r="Z742" t="s">
        <v>33</v>
      </c>
      <c r="AA742" s="1"/>
    </row>
    <row r="743" spans="1:27" x14ac:dyDescent="0.3">
      <c r="A743">
        <v>1178421</v>
      </c>
      <c r="B743" t="s">
        <v>533</v>
      </c>
      <c r="C743" s="1">
        <v>43583</v>
      </c>
      <c r="D743" t="s">
        <v>53</v>
      </c>
      <c r="E743" t="s">
        <v>440</v>
      </c>
      <c r="F743" t="s">
        <v>450</v>
      </c>
      <c r="G743" t="s">
        <v>29</v>
      </c>
      <c r="H743" t="s">
        <v>450</v>
      </c>
      <c r="I743" t="s">
        <v>46</v>
      </c>
      <c r="J743" t="s">
        <v>287</v>
      </c>
      <c r="K743" t="s">
        <v>450</v>
      </c>
      <c r="L743">
        <v>0</v>
      </c>
      <c r="M743">
        <v>16</v>
      </c>
      <c r="N743" t="s">
        <v>33</v>
      </c>
      <c r="O743" t="s">
        <v>34</v>
      </c>
      <c r="P743">
        <v>16</v>
      </c>
      <c r="Q743" t="s">
        <v>35</v>
      </c>
      <c r="R743" t="s">
        <v>36</v>
      </c>
      <c r="S743">
        <v>46</v>
      </c>
      <c r="T743" t="s">
        <v>305</v>
      </c>
      <c r="U743" t="s">
        <v>218</v>
      </c>
      <c r="V743" t="s">
        <v>411</v>
      </c>
      <c r="W743" t="s">
        <v>86</v>
      </c>
      <c r="X743" t="s">
        <v>41</v>
      </c>
      <c r="Y743" t="s">
        <v>33</v>
      </c>
      <c r="Z743" t="s">
        <v>33</v>
      </c>
      <c r="AA743" s="1"/>
    </row>
    <row r="744" spans="1:27" x14ac:dyDescent="0.3">
      <c r="A744">
        <v>1178422</v>
      </c>
      <c r="B744" t="s">
        <v>533</v>
      </c>
      <c r="C744" s="1">
        <v>43583</v>
      </c>
      <c r="D744" t="s">
        <v>71</v>
      </c>
      <c r="E744" t="s">
        <v>72</v>
      </c>
      <c r="F744" t="s">
        <v>30</v>
      </c>
      <c r="G744" t="s">
        <v>65</v>
      </c>
      <c r="H744" t="s">
        <v>65</v>
      </c>
      <c r="I744" t="s">
        <v>31</v>
      </c>
      <c r="J744" t="s">
        <v>376</v>
      </c>
      <c r="K744" t="s">
        <v>30</v>
      </c>
      <c r="L744">
        <v>0</v>
      </c>
      <c r="M744">
        <v>34</v>
      </c>
      <c r="N744" t="s">
        <v>33</v>
      </c>
      <c r="O744" t="s">
        <v>34</v>
      </c>
      <c r="P744">
        <v>34</v>
      </c>
      <c r="Q744" t="s">
        <v>35</v>
      </c>
      <c r="R744" t="s">
        <v>36</v>
      </c>
      <c r="S744">
        <v>47</v>
      </c>
      <c r="T744" t="s">
        <v>460</v>
      </c>
      <c r="U744" t="s">
        <v>331</v>
      </c>
      <c r="V744" t="s">
        <v>439</v>
      </c>
      <c r="W744" t="s">
        <v>362</v>
      </c>
      <c r="X744" t="s">
        <v>207</v>
      </c>
      <c r="Y744" t="s">
        <v>33</v>
      </c>
      <c r="Z744" t="s">
        <v>33</v>
      </c>
      <c r="AA744" s="1"/>
    </row>
    <row r="745" spans="1:27" x14ac:dyDescent="0.3">
      <c r="A745">
        <v>1178423</v>
      </c>
      <c r="B745" t="s">
        <v>533</v>
      </c>
      <c r="C745" s="1">
        <v>43584</v>
      </c>
      <c r="D745" t="s">
        <v>83</v>
      </c>
      <c r="E745" t="s">
        <v>433</v>
      </c>
      <c r="F745" t="s">
        <v>326</v>
      </c>
      <c r="G745" t="s">
        <v>44</v>
      </c>
      <c r="H745" t="s">
        <v>44</v>
      </c>
      <c r="I745" t="s">
        <v>31</v>
      </c>
      <c r="J745" t="s">
        <v>232</v>
      </c>
      <c r="K745" t="s">
        <v>326</v>
      </c>
      <c r="L745">
        <v>0</v>
      </c>
      <c r="M745">
        <v>45</v>
      </c>
      <c r="N745" t="s">
        <v>33</v>
      </c>
      <c r="O745" t="s">
        <v>34</v>
      </c>
      <c r="P745">
        <v>45</v>
      </c>
      <c r="Q745" t="s">
        <v>35</v>
      </c>
      <c r="R745" t="s">
        <v>36</v>
      </c>
      <c r="S745">
        <v>48</v>
      </c>
      <c r="T745" t="s">
        <v>139</v>
      </c>
      <c r="U745" t="s">
        <v>91</v>
      </c>
      <c r="V745" t="s">
        <v>117</v>
      </c>
      <c r="W745" t="s">
        <v>327</v>
      </c>
      <c r="X745" t="s">
        <v>370</v>
      </c>
      <c r="Y745" t="s">
        <v>33</v>
      </c>
      <c r="Z745" t="s">
        <v>33</v>
      </c>
      <c r="AA745" s="1"/>
    </row>
    <row r="746" spans="1:27" x14ac:dyDescent="0.3">
      <c r="A746">
        <v>1178424</v>
      </c>
      <c r="B746" t="s">
        <v>533</v>
      </c>
      <c r="C746" s="1">
        <v>43585</v>
      </c>
      <c r="D746" t="s">
        <v>414</v>
      </c>
      <c r="E746" t="s">
        <v>415</v>
      </c>
      <c r="F746" t="s">
        <v>29</v>
      </c>
      <c r="G746" t="s">
        <v>56</v>
      </c>
      <c r="H746" t="s">
        <v>56</v>
      </c>
      <c r="I746" t="s">
        <v>31</v>
      </c>
      <c r="J746" t="s">
        <v>33</v>
      </c>
      <c r="K746" t="s">
        <v>33</v>
      </c>
      <c r="L746">
        <v>0</v>
      </c>
      <c r="M746">
        <v>0</v>
      </c>
      <c r="N746" t="s">
        <v>288</v>
      </c>
      <c r="O746" t="s">
        <v>288</v>
      </c>
      <c r="P746">
        <v>0</v>
      </c>
      <c r="Q746" t="s">
        <v>35</v>
      </c>
      <c r="R746" t="s">
        <v>36</v>
      </c>
      <c r="S746">
        <v>49</v>
      </c>
      <c r="T746" t="s">
        <v>341</v>
      </c>
      <c r="U746" t="s">
        <v>367</v>
      </c>
      <c r="V746" t="s">
        <v>442</v>
      </c>
      <c r="W746" t="s">
        <v>107</v>
      </c>
      <c r="X746" t="s">
        <v>413</v>
      </c>
      <c r="Y746" t="s">
        <v>33</v>
      </c>
      <c r="Z746" t="s">
        <v>33</v>
      </c>
      <c r="AA746" s="1"/>
    </row>
    <row r="747" spans="1:27" x14ac:dyDescent="0.3">
      <c r="A747">
        <v>1178425</v>
      </c>
      <c r="B747" t="s">
        <v>533</v>
      </c>
      <c r="C747" s="1">
        <v>43586</v>
      </c>
      <c r="D747" t="s">
        <v>88</v>
      </c>
      <c r="E747" t="s">
        <v>434</v>
      </c>
      <c r="F747" t="s">
        <v>45</v>
      </c>
      <c r="G747" t="s">
        <v>450</v>
      </c>
      <c r="H747" t="s">
        <v>450</v>
      </c>
      <c r="I747" t="s">
        <v>31</v>
      </c>
      <c r="J747" t="s">
        <v>102</v>
      </c>
      <c r="K747" t="s">
        <v>45</v>
      </c>
      <c r="L747">
        <v>0</v>
      </c>
      <c r="M747">
        <v>80</v>
      </c>
      <c r="N747" t="s">
        <v>33</v>
      </c>
      <c r="O747" t="s">
        <v>34</v>
      </c>
      <c r="P747">
        <v>80</v>
      </c>
      <c r="Q747" t="s">
        <v>35</v>
      </c>
      <c r="R747" t="s">
        <v>36</v>
      </c>
      <c r="S747">
        <v>50</v>
      </c>
      <c r="T747" t="s">
        <v>362</v>
      </c>
      <c r="U747" t="s">
        <v>331</v>
      </c>
      <c r="V747" t="s">
        <v>439</v>
      </c>
      <c r="W747" t="s">
        <v>460</v>
      </c>
      <c r="X747" t="s">
        <v>207</v>
      </c>
      <c r="Y747" t="s">
        <v>33</v>
      </c>
      <c r="Z747" t="s">
        <v>33</v>
      </c>
      <c r="AA747" s="1"/>
    </row>
    <row r="748" spans="1:27" x14ac:dyDescent="0.3">
      <c r="A748">
        <v>1178426</v>
      </c>
      <c r="B748" t="s">
        <v>533</v>
      </c>
      <c r="C748" s="1">
        <v>43587</v>
      </c>
      <c r="D748" t="s">
        <v>63</v>
      </c>
      <c r="E748" t="s">
        <v>64</v>
      </c>
      <c r="F748" t="s">
        <v>65</v>
      </c>
      <c r="G748" t="s">
        <v>326</v>
      </c>
      <c r="H748" t="s">
        <v>65</v>
      </c>
      <c r="I748" t="s">
        <v>46</v>
      </c>
      <c r="J748" t="s">
        <v>418</v>
      </c>
      <c r="K748" t="s">
        <v>33</v>
      </c>
      <c r="L748">
        <v>0</v>
      </c>
      <c r="M748">
        <v>0</v>
      </c>
      <c r="N748" t="s">
        <v>167</v>
      </c>
      <c r="O748" t="s">
        <v>167</v>
      </c>
      <c r="P748">
        <v>0</v>
      </c>
      <c r="Q748" t="s">
        <v>35</v>
      </c>
      <c r="R748" t="s">
        <v>36</v>
      </c>
      <c r="S748">
        <v>51</v>
      </c>
      <c r="T748" t="s">
        <v>139</v>
      </c>
      <c r="U748" t="s">
        <v>91</v>
      </c>
      <c r="V748" t="s">
        <v>117</v>
      </c>
      <c r="W748" t="s">
        <v>327</v>
      </c>
      <c r="X748" t="s">
        <v>370</v>
      </c>
      <c r="Y748" t="s">
        <v>65</v>
      </c>
      <c r="Z748" t="s">
        <v>33</v>
      </c>
      <c r="AA748" s="1"/>
    </row>
    <row r="749" spans="1:27" x14ac:dyDescent="0.3">
      <c r="A749">
        <v>1178427</v>
      </c>
      <c r="B749" t="s">
        <v>533</v>
      </c>
      <c r="C749" s="1">
        <v>43588</v>
      </c>
      <c r="D749" t="s">
        <v>42</v>
      </c>
      <c r="E749" t="s">
        <v>431</v>
      </c>
      <c r="F749" t="s">
        <v>44</v>
      </c>
      <c r="G749" t="s">
        <v>30</v>
      </c>
      <c r="H749" t="s">
        <v>30</v>
      </c>
      <c r="I749" t="s">
        <v>31</v>
      </c>
      <c r="J749" t="s">
        <v>462</v>
      </c>
      <c r="K749" t="s">
        <v>30</v>
      </c>
      <c r="L749">
        <v>7</v>
      </c>
      <c r="M749">
        <v>0</v>
      </c>
      <c r="N749" t="s">
        <v>33</v>
      </c>
      <c r="O749" t="s">
        <v>58</v>
      </c>
      <c r="P749">
        <v>7</v>
      </c>
      <c r="Q749" t="s">
        <v>35</v>
      </c>
      <c r="R749" t="s">
        <v>36</v>
      </c>
      <c r="S749">
        <v>52</v>
      </c>
      <c r="T749" t="s">
        <v>305</v>
      </c>
      <c r="U749" t="s">
        <v>86</v>
      </c>
      <c r="V749" t="s">
        <v>411</v>
      </c>
      <c r="W749" t="s">
        <v>218</v>
      </c>
      <c r="X749" t="s">
        <v>41</v>
      </c>
      <c r="Y749" t="s">
        <v>33</v>
      </c>
      <c r="Z749" t="s">
        <v>33</v>
      </c>
      <c r="AA749" s="1"/>
    </row>
    <row r="750" spans="1:27" x14ac:dyDescent="0.3">
      <c r="A750">
        <v>1178428</v>
      </c>
      <c r="B750" t="s">
        <v>533</v>
      </c>
      <c r="C750" s="1">
        <v>43589</v>
      </c>
      <c r="D750" t="s">
        <v>53</v>
      </c>
      <c r="E750" t="s">
        <v>440</v>
      </c>
      <c r="F750" t="s">
        <v>56</v>
      </c>
      <c r="G750" t="s">
        <v>450</v>
      </c>
      <c r="H750" t="s">
        <v>56</v>
      </c>
      <c r="I750" t="s">
        <v>46</v>
      </c>
      <c r="J750" t="s">
        <v>126</v>
      </c>
      <c r="K750" t="s">
        <v>450</v>
      </c>
      <c r="L750">
        <v>5</v>
      </c>
      <c r="M750">
        <v>0</v>
      </c>
      <c r="N750" t="s">
        <v>33</v>
      </c>
      <c r="O750" t="s">
        <v>58</v>
      </c>
      <c r="P750">
        <v>5</v>
      </c>
      <c r="Q750" t="s">
        <v>35</v>
      </c>
      <c r="R750" t="s">
        <v>36</v>
      </c>
      <c r="S750">
        <v>53</v>
      </c>
      <c r="T750" t="s">
        <v>362</v>
      </c>
      <c r="U750" t="s">
        <v>460</v>
      </c>
      <c r="V750" t="s">
        <v>439</v>
      </c>
      <c r="W750" t="s">
        <v>331</v>
      </c>
      <c r="X750" t="s">
        <v>207</v>
      </c>
      <c r="Y750" t="s">
        <v>33</v>
      </c>
      <c r="Z750" t="s">
        <v>33</v>
      </c>
      <c r="AA750" s="1"/>
    </row>
    <row r="751" spans="1:27" x14ac:dyDescent="0.3">
      <c r="A751">
        <v>1178429</v>
      </c>
      <c r="B751" t="s">
        <v>533</v>
      </c>
      <c r="C751" s="1">
        <v>43589</v>
      </c>
      <c r="D751" t="s">
        <v>414</v>
      </c>
      <c r="E751" t="s">
        <v>415</v>
      </c>
      <c r="F751" t="s">
        <v>326</v>
      </c>
      <c r="G751" t="s">
        <v>29</v>
      </c>
      <c r="H751" t="s">
        <v>29</v>
      </c>
      <c r="I751" t="s">
        <v>31</v>
      </c>
      <c r="J751" t="s">
        <v>463</v>
      </c>
      <c r="K751" t="s">
        <v>29</v>
      </c>
      <c r="L751">
        <v>4</v>
      </c>
      <c r="M751">
        <v>0</v>
      </c>
      <c r="N751" t="s">
        <v>33</v>
      </c>
      <c r="O751" t="s">
        <v>58</v>
      </c>
      <c r="P751">
        <v>4</v>
      </c>
      <c r="Q751" t="s">
        <v>35</v>
      </c>
      <c r="R751" t="s">
        <v>36</v>
      </c>
      <c r="S751">
        <v>54</v>
      </c>
      <c r="T751" t="s">
        <v>107</v>
      </c>
      <c r="U751" t="s">
        <v>341</v>
      </c>
      <c r="V751" t="s">
        <v>33</v>
      </c>
      <c r="W751" t="s">
        <v>367</v>
      </c>
      <c r="X751" t="s">
        <v>413</v>
      </c>
      <c r="Y751" t="s">
        <v>33</v>
      </c>
      <c r="Z751" t="s">
        <v>33</v>
      </c>
      <c r="AA751" s="1"/>
    </row>
    <row r="752" spans="1:27" x14ac:dyDescent="0.3">
      <c r="A752">
        <v>1178430</v>
      </c>
      <c r="B752" t="s">
        <v>533</v>
      </c>
      <c r="C752" s="1">
        <v>43590</v>
      </c>
      <c r="D752" t="s">
        <v>42</v>
      </c>
      <c r="E752" t="s">
        <v>431</v>
      </c>
      <c r="F752" t="s">
        <v>45</v>
      </c>
      <c r="G752" t="s">
        <v>44</v>
      </c>
      <c r="H752" t="s">
        <v>44</v>
      </c>
      <c r="I752" t="s">
        <v>31</v>
      </c>
      <c r="J752" t="s">
        <v>432</v>
      </c>
      <c r="K752" t="s">
        <v>44</v>
      </c>
      <c r="L752">
        <v>6</v>
      </c>
      <c r="M752">
        <v>0</v>
      </c>
      <c r="N752" t="s">
        <v>33</v>
      </c>
      <c r="O752" t="s">
        <v>58</v>
      </c>
      <c r="P752">
        <v>6</v>
      </c>
      <c r="Q752" t="s">
        <v>35</v>
      </c>
      <c r="R752" t="s">
        <v>36</v>
      </c>
      <c r="S752">
        <v>55</v>
      </c>
      <c r="T752" t="s">
        <v>86</v>
      </c>
      <c r="U752" t="s">
        <v>218</v>
      </c>
      <c r="V752" t="s">
        <v>411</v>
      </c>
      <c r="W752" t="s">
        <v>305</v>
      </c>
      <c r="X752" t="s">
        <v>41</v>
      </c>
      <c r="Y752" t="s">
        <v>33</v>
      </c>
      <c r="Z752" t="s">
        <v>33</v>
      </c>
      <c r="AA752" s="1"/>
    </row>
    <row r="753" spans="1:27" x14ac:dyDescent="0.3">
      <c r="A753">
        <v>1178431</v>
      </c>
      <c r="B753" t="s">
        <v>533</v>
      </c>
      <c r="C753" s="1">
        <v>43590</v>
      </c>
      <c r="D753" t="s">
        <v>63</v>
      </c>
      <c r="E753" t="s">
        <v>64</v>
      </c>
      <c r="F753" t="s">
        <v>30</v>
      </c>
      <c r="G753" t="s">
        <v>65</v>
      </c>
      <c r="H753" t="s">
        <v>65</v>
      </c>
      <c r="I753" t="s">
        <v>31</v>
      </c>
      <c r="J753" t="s">
        <v>384</v>
      </c>
      <c r="K753" t="s">
        <v>65</v>
      </c>
      <c r="L753">
        <v>9</v>
      </c>
      <c r="M753">
        <v>0</v>
      </c>
      <c r="N753" t="s">
        <v>33</v>
      </c>
      <c r="O753" t="s">
        <v>58</v>
      </c>
      <c r="P753">
        <v>9</v>
      </c>
      <c r="Q753" t="s">
        <v>35</v>
      </c>
      <c r="R753" t="s">
        <v>36</v>
      </c>
      <c r="S753">
        <v>56</v>
      </c>
      <c r="T753" t="s">
        <v>327</v>
      </c>
      <c r="U753" t="s">
        <v>139</v>
      </c>
      <c r="V753" t="s">
        <v>117</v>
      </c>
      <c r="W753" t="s">
        <v>91</v>
      </c>
      <c r="X753" t="s">
        <v>370</v>
      </c>
      <c r="Y753" t="s">
        <v>33</v>
      </c>
      <c r="Z753" t="s">
        <v>33</v>
      </c>
      <c r="AA753" s="1"/>
    </row>
    <row r="754" spans="1:27" x14ac:dyDescent="0.3">
      <c r="A754">
        <v>1181764</v>
      </c>
      <c r="B754" t="s">
        <v>533</v>
      </c>
      <c r="C754" s="1">
        <v>43592</v>
      </c>
      <c r="D754" t="s">
        <v>88</v>
      </c>
      <c r="E754" t="s">
        <v>434</v>
      </c>
      <c r="F754" t="s">
        <v>45</v>
      </c>
      <c r="G754" t="s">
        <v>65</v>
      </c>
      <c r="H754" t="s">
        <v>45</v>
      </c>
      <c r="I754" t="s">
        <v>46</v>
      </c>
      <c r="J754" t="s">
        <v>398</v>
      </c>
      <c r="K754" t="s">
        <v>65</v>
      </c>
      <c r="L754">
        <v>6</v>
      </c>
      <c r="M754">
        <v>0</v>
      </c>
      <c r="N754" t="s">
        <v>33</v>
      </c>
      <c r="O754" t="s">
        <v>58</v>
      </c>
      <c r="P754">
        <v>6</v>
      </c>
      <c r="Q754" t="s">
        <v>35</v>
      </c>
      <c r="R754" t="s">
        <v>36</v>
      </c>
      <c r="T754" t="s">
        <v>341</v>
      </c>
      <c r="U754" t="s">
        <v>331</v>
      </c>
      <c r="V754" t="s">
        <v>139</v>
      </c>
      <c r="W754" t="s">
        <v>460</v>
      </c>
      <c r="X754" t="s">
        <v>41</v>
      </c>
      <c r="Y754" t="s">
        <v>33</v>
      </c>
      <c r="Z754" t="s">
        <v>33</v>
      </c>
      <c r="AA754" s="1"/>
    </row>
    <row r="755" spans="1:27" x14ac:dyDescent="0.3">
      <c r="A755">
        <v>1181766</v>
      </c>
      <c r="B755" t="s">
        <v>533</v>
      </c>
      <c r="C755" s="1">
        <v>43593</v>
      </c>
      <c r="D755" t="s">
        <v>298</v>
      </c>
      <c r="E755" t="s">
        <v>299</v>
      </c>
      <c r="F755" t="s">
        <v>326</v>
      </c>
      <c r="G755" t="s">
        <v>450</v>
      </c>
      <c r="H755" t="s">
        <v>450</v>
      </c>
      <c r="I755" t="s">
        <v>31</v>
      </c>
      <c r="J755" t="s">
        <v>403</v>
      </c>
      <c r="K755" t="s">
        <v>450</v>
      </c>
      <c r="L755">
        <v>2</v>
      </c>
      <c r="M755">
        <v>0</v>
      </c>
      <c r="N755" t="s">
        <v>33</v>
      </c>
      <c r="O755" t="s">
        <v>58</v>
      </c>
      <c r="P755">
        <v>2</v>
      </c>
      <c r="Q755" t="s">
        <v>35</v>
      </c>
      <c r="R755" t="s">
        <v>36</v>
      </c>
      <c r="T755" t="s">
        <v>305</v>
      </c>
      <c r="U755" t="s">
        <v>91</v>
      </c>
      <c r="V755" t="s">
        <v>86</v>
      </c>
      <c r="W755" t="s">
        <v>107</v>
      </c>
      <c r="X755" t="s">
        <v>207</v>
      </c>
      <c r="Y755" t="s">
        <v>33</v>
      </c>
      <c r="Z755" t="s">
        <v>33</v>
      </c>
      <c r="AA755" s="1"/>
    </row>
    <row r="756" spans="1:27" x14ac:dyDescent="0.3">
      <c r="A756">
        <v>1181767</v>
      </c>
      <c r="B756" t="s">
        <v>533</v>
      </c>
      <c r="C756" s="1">
        <v>43595</v>
      </c>
      <c r="D756" t="s">
        <v>298</v>
      </c>
      <c r="E756" t="s">
        <v>299</v>
      </c>
      <c r="F756" t="s">
        <v>450</v>
      </c>
      <c r="G756" t="s">
        <v>45</v>
      </c>
      <c r="H756" t="s">
        <v>45</v>
      </c>
      <c r="I756" t="s">
        <v>31</v>
      </c>
      <c r="J756" t="s">
        <v>306</v>
      </c>
      <c r="K756" t="s">
        <v>45</v>
      </c>
      <c r="L756">
        <v>6</v>
      </c>
      <c r="M756">
        <v>0</v>
      </c>
      <c r="N756" t="s">
        <v>33</v>
      </c>
      <c r="O756" t="s">
        <v>58</v>
      </c>
      <c r="P756">
        <v>6</v>
      </c>
      <c r="Q756" t="s">
        <v>35</v>
      </c>
      <c r="R756" t="s">
        <v>36</v>
      </c>
      <c r="T756" t="s">
        <v>305</v>
      </c>
      <c r="U756" t="s">
        <v>91</v>
      </c>
      <c r="V756" t="s">
        <v>107</v>
      </c>
      <c r="W756" t="s">
        <v>86</v>
      </c>
      <c r="X756" t="s">
        <v>207</v>
      </c>
      <c r="Y756" t="s">
        <v>33</v>
      </c>
      <c r="Z756" t="s">
        <v>33</v>
      </c>
      <c r="AA756" s="1"/>
    </row>
    <row r="757" spans="1:27" x14ac:dyDescent="0.3">
      <c r="A757">
        <v>1181768</v>
      </c>
      <c r="B757" t="s">
        <v>533</v>
      </c>
      <c r="C757" s="1">
        <v>43597</v>
      </c>
      <c r="D757" t="s">
        <v>83</v>
      </c>
      <c r="E757" t="s">
        <v>433</v>
      </c>
      <c r="F757" t="s">
        <v>65</v>
      </c>
      <c r="G757" t="s">
        <v>45</v>
      </c>
      <c r="H757" t="s">
        <v>65</v>
      </c>
      <c r="I757" t="s">
        <v>46</v>
      </c>
      <c r="J757" t="s">
        <v>418</v>
      </c>
      <c r="K757" t="s">
        <v>65</v>
      </c>
      <c r="L757">
        <v>0</v>
      </c>
      <c r="M757">
        <v>1</v>
      </c>
      <c r="N757" t="s">
        <v>33</v>
      </c>
      <c r="O757" t="s">
        <v>34</v>
      </c>
      <c r="P757">
        <v>1</v>
      </c>
      <c r="Q757" t="s">
        <v>35</v>
      </c>
      <c r="R757" t="s">
        <v>36</v>
      </c>
      <c r="T757" t="s">
        <v>460</v>
      </c>
      <c r="U757" t="s">
        <v>331</v>
      </c>
      <c r="V757" t="s">
        <v>139</v>
      </c>
      <c r="W757" t="s">
        <v>341</v>
      </c>
      <c r="X757" t="s">
        <v>41</v>
      </c>
      <c r="Y757" t="s">
        <v>33</v>
      </c>
      <c r="Z757" t="s">
        <v>33</v>
      </c>
      <c r="AA757" s="1"/>
    </row>
    <row r="758" spans="1:27" x14ac:dyDescent="0.3">
      <c r="A758">
        <v>1216492</v>
      </c>
      <c r="B758" t="s">
        <v>534</v>
      </c>
      <c r="C758" s="1">
        <v>44093</v>
      </c>
      <c r="D758" t="s">
        <v>350</v>
      </c>
      <c r="E758" t="s">
        <v>351</v>
      </c>
      <c r="F758" t="s">
        <v>65</v>
      </c>
      <c r="G758" t="s">
        <v>45</v>
      </c>
      <c r="H758" t="s">
        <v>45</v>
      </c>
      <c r="I758" t="s">
        <v>31</v>
      </c>
      <c r="J758" t="s">
        <v>236</v>
      </c>
      <c r="K758" t="s">
        <v>45</v>
      </c>
      <c r="L758">
        <v>5</v>
      </c>
      <c r="M758">
        <v>0</v>
      </c>
      <c r="N758" t="s">
        <v>33</v>
      </c>
      <c r="O758" t="s">
        <v>58</v>
      </c>
      <c r="P758">
        <v>5</v>
      </c>
      <c r="Q758" t="s">
        <v>35</v>
      </c>
      <c r="R758" t="s">
        <v>36</v>
      </c>
      <c r="S758">
        <v>1</v>
      </c>
      <c r="T758" t="s">
        <v>372</v>
      </c>
      <c r="U758" t="s">
        <v>323</v>
      </c>
      <c r="V758" t="s">
        <v>367</v>
      </c>
      <c r="W758" t="s">
        <v>91</v>
      </c>
      <c r="X758" t="s">
        <v>370</v>
      </c>
      <c r="Y758" t="s">
        <v>33</v>
      </c>
      <c r="Z758" t="s">
        <v>33</v>
      </c>
      <c r="AA758" s="1"/>
    </row>
    <row r="759" spans="1:27" x14ac:dyDescent="0.3">
      <c r="A759">
        <v>1216493</v>
      </c>
      <c r="B759" t="s">
        <v>534</v>
      </c>
      <c r="C759" s="1">
        <v>44094</v>
      </c>
      <c r="D759" t="s">
        <v>33</v>
      </c>
      <c r="E759" t="s">
        <v>356</v>
      </c>
      <c r="F759" t="s">
        <v>450</v>
      </c>
      <c r="G759" t="s">
        <v>44</v>
      </c>
      <c r="H759" t="s">
        <v>44</v>
      </c>
      <c r="I759" t="s">
        <v>31</v>
      </c>
      <c r="J759" t="s">
        <v>404</v>
      </c>
      <c r="K759" t="s">
        <v>33</v>
      </c>
      <c r="L759">
        <v>0</v>
      </c>
      <c r="M759">
        <v>0</v>
      </c>
      <c r="N759" t="s">
        <v>167</v>
      </c>
      <c r="O759" t="s">
        <v>167</v>
      </c>
      <c r="P759">
        <v>0</v>
      </c>
      <c r="Q759" t="s">
        <v>35</v>
      </c>
      <c r="R759" t="s">
        <v>36</v>
      </c>
      <c r="S759">
        <v>2</v>
      </c>
      <c r="T759" t="s">
        <v>107</v>
      </c>
      <c r="U759" t="s">
        <v>331</v>
      </c>
      <c r="V759" t="s">
        <v>392</v>
      </c>
      <c r="W759" t="s">
        <v>255</v>
      </c>
      <c r="X759" t="s">
        <v>41</v>
      </c>
      <c r="Y759" t="s">
        <v>450</v>
      </c>
      <c r="Z759" t="s">
        <v>33</v>
      </c>
      <c r="AA759" s="1"/>
    </row>
    <row r="760" spans="1:27" x14ac:dyDescent="0.3">
      <c r="A760">
        <v>1216494</v>
      </c>
      <c r="B760" t="s">
        <v>534</v>
      </c>
      <c r="C760" s="1">
        <v>44125</v>
      </c>
      <c r="D760" t="s">
        <v>350</v>
      </c>
      <c r="E760" t="s">
        <v>351</v>
      </c>
      <c r="F760" t="s">
        <v>30</v>
      </c>
      <c r="G760" t="s">
        <v>29</v>
      </c>
      <c r="H760" t="s">
        <v>30</v>
      </c>
      <c r="I760" t="s">
        <v>46</v>
      </c>
      <c r="J760" t="s">
        <v>426</v>
      </c>
      <c r="K760" t="s">
        <v>29</v>
      </c>
      <c r="L760">
        <v>8</v>
      </c>
      <c r="M760">
        <v>0</v>
      </c>
      <c r="N760" t="s">
        <v>33</v>
      </c>
      <c r="O760" t="s">
        <v>58</v>
      </c>
      <c r="P760">
        <v>8</v>
      </c>
      <c r="Q760" t="s">
        <v>35</v>
      </c>
      <c r="R760" t="s">
        <v>36</v>
      </c>
      <c r="S760">
        <v>39</v>
      </c>
      <c r="T760" t="s">
        <v>323</v>
      </c>
      <c r="U760" t="s">
        <v>91</v>
      </c>
      <c r="V760" t="s">
        <v>367</v>
      </c>
      <c r="W760" t="s">
        <v>372</v>
      </c>
      <c r="X760" t="s">
        <v>464</v>
      </c>
      <c r="Y760" t="s">
        <v>33</v>
      </c>
      <c r="Z760" t="s">
        <v>33</v>
      </c>
      <c r="AA760" s="1"/>
    </row>
    <row r="761" spans="1:27" x14ac:dyDescent="0.3">
      <c r="A761">
        <v>1216495</v>
      </c>
      <c r="B761" t="s">
        <v>534</v>
      </c>
      <c r="C761" s="1">
        <v>44138</v>
      </c>
      <c r="D761" t="s">
        <v>33</v>
      </c>
      <c r="E761" t="s">
        <v>353</v>
      </c>
      <c r="F761" t="s">
        <v>65</v>
      </c>
      <c r="G761" t="s">
        <v>326</v>
      </c>
      <c r="H761" t="s">
        <v>326</v>
      </c>
      <c r="I761" t="s">
        <v>31</v>
      </c>
      <c r="J761" t="s">
        <v>312</v>
      </c>
      <c r="K761" t="s">
        <v>326</v>
      </c>
      <c r="L761">
        <v>10</v>
      </c>
      <c r="M761">
        <v>0</v>
      </c>
      <c r="N761" t="s">
        <v>33</v>
      </c>
      <c r="O761" t="s">
        <v>58</v>
      </c>
      <c r="P761">
        <v>10</v>
      </c>
      <c r="Q761" t="s">
        <v>35</v>
      </c>
      <c r="R761" t="s">
        <v>36</v>
      </c>
      <c r="S761">
        <v>56</v>
      </c>
      <c r="T761" t="s">
        <v>86</v>
      </c>
      <c r="U761" t="s">
        <v>352</v>
      </c>
      <c r="V761" t="s">
        <v>270</v>
      </c>
      <c r="W761" t="s">
        <v>218</v>
      </c>
      <c r="X761" t="s">
        <v>446</v>
      </c>
      <c r="Y761" t="s">
        <v>33</v>
      </c>
      <c r="Z761" t="s">
        <v>33</v>
      </c>
      <c r="AA761" s="1"/>
    </row>
    <row r="762" spans="1:27" x14ac:dyDescent="0.3">
      <c r="A762">
        <v>1216496</v>
      </c>
      <c r="B762" t="s">
        <v>534</v>
      </c>
      <c r="C762" s="1">
        <v>44096</v>
      </c>
      <c r="D762" t="s">
        <v>33</v>
      </c>
      <c r="E762" t="s">
        <v>353</v>
      </c>
      <c r="F762" t="s">
        <v>56</v>
      </c>
      <c r="G762" t="s">
        <v>45</v>
      </c>
      <c r="H762" t="s">
        <v>45</v>
      </c>
      <c r="I762" t="s">
        <v>31</v>
      </c>
      <c r="J762" t="s">
        <v>340</v>
      </c>
      <c r="K762" t="s">
        <v>56</v>
      </c>
      <c r="L762">
        <v>0</v>
      </c>
      <c r="M762">
        <v>16</v>
      </c>
      <c r="N762" t="s">
        <v>33</v>
      </c>
      <c r="O762" t="s">
        <v>34</v>
      </c>
      <c r="P762">
        <v>16</v>
      </c>
      <c r="Q762" t="s">
        <v>35</v>
      </c>
      <c r="R762" t="s">
        <v>36</v>
      </c>
      <c r="S762">
        <v>4</v>
      </c>
      <c r="T762" t="s">
        <v>86</v>
      </c>
      <c r="U762" t="s">
        <v>270</v>
      </c>
      <c r="V762" t="s">
        <v>117</v>
      </c>
      <c r="W762" t="s">
        <v>218</v>
      </c>
      <c r="X762" t="s">
        <v>413</v>
      </c>
      <c r="Y762" t="s">
        <v>33</v>
      </c>
      <c r="Z762" t="s">
        <v>33</v>
      </c>
      <c r="AA762" s="1"/>
    </row>
    <row r="763" spans="1:27" x14ac:dyDescent="0.3">
      <c r="A763">
        <v>1216497</v>
      </c>
      <c r="B763" t="s">
        <v>534</v>
      </c>
      <c r="C763" s="1">
        <v>44128</v>
      </c>
      <c r="D763" t="s">
        <v>350</v>
      </c>
      <c r="E763" t="s">
        <v>351</v>
      </c>
      <c r="F763" t="s">
        <v>30</v>
      </c>
      <c r="G763" t="s">
        <v>450</v>
      </c>
      <c r="H763" t="s">
        <v>450</v>
      </c>
      <c r="I763" t="s">
        <v>31</v>
      </c>
      <c r="J763" t="s">
        <v>465</v>
      </c>
      <c r="K763" t="s">
        <v>30</v>
      </c>
      <c r="L763">
        <v>0</v>
      </c>
      <c r="M763">
        <v>59</v>
      </c>
      <c r="N763" t="s">
        <v>33</v>
      </c>
      <c r="O763" t="s">
        <v>34</v>
      </c>
      <c r="P763">
        <v>59</v>
      </c>
      <c r="Q763" t="s">
        <v>35</v>
      </c>
      <c r="R763" t="s">
        <v>36</v>
      </c>
      <c r="S763">
        <v>42</v>
      </c>
      <c r="T763" t="s">
        <v>372</v>
      </c>
      <c r="U763" t="s">
        <v>294</v>
      </c>
      <c r="V763" t="s">
        <v>367</v>
      </c>
      <c r="W763" t="s">
        <v>91</v>
      </c>
      <c r="X763" t="s">
        <v>370</v>
      </c>
      <c r="Y763" t="s">
        <v>33</v>
      </c>
      <c r="Z763" t="s">
        <v>33</v>
      </c>
      <c r="AA763" s="1"/>
    </row>
    <row r="764" spans="1:27" x14ac:dyDescent="0.3">
      <c r="A764">
        <v>1216498</v>
      </c>
      <c r="B764" t="s">
        <v>534</v>
      </c>
      <c r="C764" s="1">
        <v>44128</v>
      </c>
      <c r="D764" t="s">
        <v>33</v>
      </c>
      <c r="E764" t="s">
        <v>356</v>
      </c>
      <c r="F764" t="s">
        <v>44</v>
      </c>
      <c r="G764" t="s">
        <v>326</v>
      </c>
      <c r="H764" t="s">
        <v>326</v>
      </c>
      <c r="I764" t="s">
        <v>31</v>
      </c>
      <c r="J764" t="s">
        <v>466</v>
      </c>
      <c r="K764" t="s">
        <v>44</v>
      </c>
      <c r="L764">
        <v>0</v>
      </c>
      <c r="M764">
        <v>12</v>
      </c>
      <c r="N764" t="s">
        <v>33</v>
      </c>
      <c r="O764" t="s">
        <v>34</v>
      </c>
      <c r="P764">
        <v>12</v>
      </c>
      <c r="Q764" t="s">
        <v>35</v>
      </c>
      <c r="R764" t="s">
        <v>36</v>
      </c>
      <c r="S764">
        <v>43</v>
      </c>
      <c r="T764" t="s">
        <v>362</v>
      </c>
      <c r="U764" t="s">
        <v>255</v>
      </c>
      <c r="V764" t="s">
        <v>392</v>
      </c>
      <c r="W764" t="s">
        <v>331</v>
      </c>
      <c r="X764" t="s">
        <v>41</v>
      </c>
      <c r="Y764" t="s">
        <v>33</v>
      </c>
      <c r="Z764" t="s">
        <v>33</v>
      </c>
      <c r="AA764" s="1"/>
    </row>
    <row r="765" spans="1:27" x14ac:dyDescent="0.3">
      <c r="A765">
        <v>1216499</v>
      </c>
      <c r="B765" t="s">
        <v>534</v>
      </c>
      <c r="C765" s="1">
        <v>44132</v>
      </c>
      <c r="D765" t="s">
        <v>350</v>
      </c>
      <c r="E765" t="s">
        <v>351</v>
      </c>
      <c r="F765" t="s">
        <v>29</v>
      </c>
      <c r="G765" t="s">
        <v>65</v>
      </c>
      <c r="H765" t="s">
        <v>65</v>
      </c>
      <c r="I765" t="s">
        <v>31</v>
      </c>
      <c r="J765" t="s">
        <v>398</v>
      </c>
      <c r="K765" t="s">
        <v>65</v>
      </c>
      <c r="L765">
        <v>5</v>
      </c>
      <c r="M765">
        <v>0</v>
      </c>
      <c r="N765" t="s">
        <v>33</v>
      </c>
      <c r="O765" t="s">
        <v>58</v>
      </c>
      <c r="P765">
        <v>5</v>
      </c>
      <c r="Q765" t="s">
        <v>35</v>
      </c>
      <c r="R765" t="s">
        <v>36</v>
      </c>
      <c r="S765">
        <v>48</v>
      </c>
      <c r="T765" t="s">
        <v>367</v>
      </c>
      <c r="U765" t="s">
        <v>372</v>
      </c>
      <c r="V765" t="s">
        <v>294</v>
      </c>
      <c r="W765" t="s">
        <v>91</v>
      </c>
      <c r="X765" t="s">
        <v>370</v>
      </c>
      <c r="Y765" t="s">
        <v>33</v>
      </c>
      <c r="Z765" t="s">
        <v>33</v>
      </c>
      <c r="AA765" s="1"/>
    </row>
    <row r="766" spans="1:27" x14ac:dyDescent="0.3">
      <c r="A766">
        <v>1216500</v>
      </c>
      <c r="B766" t="s">
        <v>534</v>
      </c>
      <c r="C766" s="1">
        <v>44113</v>
      </c>
      <c r="D766" t="s">
        <v>33</v>
      </c>
      <c r="E766" t="s">
        <v>353</v>
      </c>
      <c r="F766" t="s">
        <v>450</v>
      </c>
      <c r="G766" t="s">
        <v>56</v>
      </c>
      <c r="H766" t="s">
        <v>56</v>
      </c>
      <c r="I766" t="s">
        <v>31</v>
      </c>
      <c r="J766" t="s">
        <v>247</v>
      </c>
      <c r="K766" t="s">
        <v>450</v>
      </c>
      <c r="L766">
        <v>0</v>
      </c>
      <c r="M766">
        <v>46</v>
      </c>
      <c r="N766" t="s">
        <v>33</v>
      </c>
      <c r="O766" t="s">
        <v>34</v>
      </c>
      <c r="P766">
        <v>46</v>
      </c>
      <c r="Q766" t="s">
        <v>35</v>
      </c>
      <c r="R766" t="s">
        <v>36</v>
      </c>
      <c r="S766">
        <v>23</v>
      </c>
      <c r="T766" t="s">
        <v>218</v>
      </c>
      <c r="U766" t="s">
        <v>86</v>
      </c>
      <c r="V766" t="s">
        <v>117</v>
      </c>
      <c r="W766" t="s">
        <v>270</v>
      </c>
      <c r="X766" t="s">
        <v>413</v>
      </c>
      <c r="Y766" t="s">
        <v>33</v>
      </c>
      <c r="Z766" t="s">
        <v>33</v>
      </c>
      <c r="AA766" s="1"/>
    </row>
    <row r="767" spans="1:27" x14ac:dyDescent="0.3">
      <c r="A767">
        <v>1216501</v>
      </c>
      <c r="B767" t="s">
        <v>534</v>
      </c>
      <c r="C767" s="1">
        <v>44111</v>
      </c>
      <c r="D767" t="s">
        <v>350</v>
      </c>
      <c r="E767" t="s">
        <v>351</v>
      </c>
      <c r="F767" t="s">
        <v>30</v>
      </c>
      <c r="G767" t="s">
        <v>45</v>
      </c>
      <c r="H767" t="s">
        <v>30</v>
      </c>
      <c r="I767" t="s">
        <v>46</v>
      </c>
      <c r="J767" t="s">
        <v>425</v>
      </c>
      <c r="K767" t="s">
        <v>30</v>
      </c>
      <c r="L767">
        <v>0</v>
      </c>
      <c r="M767">
        <v>10</v>
      </c>
      <c r="N767" t="s">
        <v>33</v>
      </c>
      <c r="O767" t="s">
        <v>34</v>
      </c>
      <c r="P767">
        <v>10</v>
      </c>
      <c r="Q767" t="s">
        <v>35</v>
      </c>
      <c r="R767" t="s">
        <v>36</v>
      </c>
      <c r="S767">
        <v>21</v>
      </c>
      <c r="T767" t="s">
        <v>218</v>
      </c>
      <c r="U767" t="s">
        <v>352</v>
      </c>
      <c r="V767" t="s">
        <v>117</v>
      </c>
      <c r="W767" t="s">
        <v>86</v>
      </c>
      <c r="X767" t="s">
        <v>413</v>
      </c>
      <c r="Y767" t="s">
        <v>33</v>
      </c>
      <c r="Z767" t="s">
        <v>33</v>
      </c>
      <c r="AA767" s="1"/>
    </row>
    <row r="768" spans="1:27" x14ac:dyDescent="0.3">
      <c r="A768">
        <v>1216502</v>
      </c>
      <c r="B768" t="s">
        <v>534</v>
      </c>
      <c r="C768" s="1">
        <v>44135</v>
      </c>
      <c r="D768" t="s">
        <v>33</v>
      </c>
      <c r="E768" t="s">
        <v>353</v>
      </c>
      <c r="F768" t="s">
        <v>29</v>
      </c>
      <c r="G768" t="s">
        <v>326</v>
      </c>
      <c r="H768" t="s">
        <v>326</v>
      </c>
      <c r="I768" t="s">
        <v>31</v>
      </c>
      <c r="J768" t="s">
        <v>360</v>
      </c>
      <c r="K768" t="s">
        <v>326</v>
      </c>
      <c r="L768">
        <v>5</v>
      </c>
      <c r="M768">
        <v>0</v>
      </c>
      <c r="N768" t="s">
        <v>33</v>
      </c>
      <c r="O768" t="s">
        <v>58</v>
      </c>
      <c r="P768">
        <v>5</v>
      </c>
      <c r="Q768" t="s">
        <v>35</v>
      </c>
      <c r="R768" t="s">
        <v>36</v>
      </c>
      <c r="S768">
        <v>52</v>
      </c>
      <c r="T768" t="s">
        <v>218</v>
      </c>
      <c r="U768" t="s">
        <v>117</v>
      </c>
      <c r="V768" t="s">
        <v>270</v>
      </c>
      <c r="W768" t="s">
        <v>86</v>
      </c>
      <c r="X768" t="s">
        <v>413</v>
      </c>
      <c r="Y768" t="s">
        <v>33</v>
      </c>
      <c r="Z768" t="s">
        <v>33</v>
      </c>
      <c r="AA768" s="1"/>
    </row>
    <row r="769" spans="1:27" x14ac:dyDescent="0.3">
      <c r="A769">
        <v>1216503</v>
      </c>
      <c r="B769" t="s">
        <v>534</v>
      </c>
      <c r="C769" s="1">
        <v>44105</v>
      </c>
      <c r="D769" t="s">
        <v>350</v>
      </c>
      <c r="E769" t="s">
        <v>351</v>
      </c>
      <c r="F769" t="s">
        <v>65</v>
      </c>
      <c r="G769" t="s">
        <v>44</v>
      </c>
      <c r="H769" t="s">
        <v>44</v>
      </c>
      <c r="I769" t="s">
        <v>31</v>
      </c>
      <c r="J769" t="s">
        <v>246</v>
      </c>
      <c r="K769" t="s">
        <v>65</v>
      </c>
      <c r="L769">
        <v>0</v>
      </c>
      <c r="M769">
        <v>48</v>
      </c>
      <c r="N769" t="s">
        <v>33</v>
      </c>
      <c r="O769" t="s">
        <v>34</v>
      </c>
      <c r="P769">
        <v>48</v>
      </c>
      <c r="Q769" t="s">
        <v>35</v>
      </c>
      <c r="R769" t="s">
        <v>36</v>
      </c>
      <c r="S769">
        <v>13</v>
      </c>
      <c r="T769" t="s">
        <v>323</v>
      </c>
      <c r="U769" t="s">
        <v>91</v>
      </c>
      <c r="V769" t="s">
        <v>294</v>
      </c>
      <c r="W769" t="s">
        <v>367</v>
      </c>
      <c r="X769" t="s">
        <v>370</v>
      </c>
      <c r="Y769" t="s">
        <v>33</v>
      </c>
      <c r="Z769" t="s">
        <v>33</v>
      </c>
      <c r="AA769" s="1"/>
    </row>
    <row r="770" spans="1:27" x14ac:dyDescent="0.3">
      <c r="A770">
        <v>1216504</v>
      </c>
      <c r="B770" t="s">
        <v>534</v>
      </c>
      <c r="C770" s="1">
        <v>44104</v>
      </c>
      <c r="D770" t="s">
        <v>33</v>
      </c>
      <c r="E770" t="s">
        <v>356</v>
      </c>
      <c r="F770" t="s">
        <v>30</v>
      </c>
      <c r="G770" t="s">
        <v>56</v>
      </c>
      <c r="H770" t="s">
        <v>56</v>
      </c>
      <c r="I770" t="s">
        <v>31</v>
      </c>
      <c r="J770" t="s">
        <v>467</v>
      </c>
      <c r="K770" t="s">
        <v>30</v>
      </c>
      <c r="L770">
        <v>0</v>
      </c>
      <c r="M770">
        <v>37</v>
      </c>
      <c r="N770" t="s">
        <v>33</v>
      </c>
      <c r="O770" t="s">
        <v>34</v>
      </c>
      <c r="P770">
        <v>37</v>
      </c>
      <c r="Q770" t="s">
        <v>35</v>
      </c>
      <c r="R770" t="s">
        <v>36</v>
      </c>
      <c r="S770">
        <v>12</v>
      </c>
      <c r="T770" t="s">
        <v>218</v>
      </c>
      <c r="U770" t="s">
        <v>86</v>
      </c>
      <c r="V770" t="s">
        <v>117</v>
      </c>
      <c r="W770" t="s">
        <v>270</v>
      </c>
      <c r="X770" t="s">
        <v>413</v>
      </c>
      <c r="Y770" t="s">
        <v>33</v>
      </c>
      <c r="Z770" t="s">
        <v>33</v>
      </c>
      <c r="AA770" s="1"/>
    </row>
    <row r="771" spans="1:27" x14ac:dyDescent="0.3">
      <c r="A771">
        <v>1216505</v>
      </c>
      <c r="B771" t="s">
        <v>534</v>
      </c>
      <c r="C771" s="1">
        <v>44137</v>
      </c>
      <c r="D771" t="s">
        <v>350</v>
      </c>
      <c r="E771" t="s">
        <v>351</v>
      </c>
      <c r="F771" t="s">
        <v>29</v>
      </c>
      <c r="G771" t="s">
        <v>450</v>
      </c>
      <c r="H771" t="s">
        <v>450</v>
      </c>
      <c r="I771" t="s">
        <v>31</v>
      </c>
      <c r="J771" t="s">
        <v>468</v>
      </c>
      <c r="K771" t="s">
        <v>450</v>
      </c>
      <c r="L771">
        <v>6</v>
      </c>
      <c r="M771">
        <v>0</v>
      </c>
      <c r="N771" t="s">
        <v>33</v>
      </c>
      <c r="O771" t="s">
        <v>58</v>
      </c>
      <c r="P771">
        <v>6</v>
      </c>
      <c r="Q771" t="s">
        <v>35</v>
      </c>
      <c r="R771" t="s">
        <v>36</v>
      </c>
      <c r="S771">
        <v>55</v>
      </c>
      <c r="T771" t="s">
        <v>372</v>
      </c>
      <c r="U771" t="s">
        <v>91</v>
      </c>
      <c r="V771" t="s">
        <v>294</v>
      </c>
      <c r="W771" t="s">
        <v>323</v>
      </c>
      <c r="X771" t="s">
        <v>370</v>
      </c>
      <c r="Y771" t="s">
        <v>33</v>
      </c>
      <c r="Z771" t="s">
        <v>33</v>
      </c>
      <c r="AA771" s="1"/>
    </row>
    <row r="772" spans="1:27" x14ac:dyDescent="0.3">
      <c r="A772">
        <v>1216506</v>
      </c>
      <c r="B772" t="s">
        <v>534</v>
      </c>
      <c r="C772" s="1">
        <v>44136</v>
      </c>
      <c r="D772" t="s">
        <v>350</v>
      </c>
      <c r="E772" t="s">
        <v>351</v>
      </c>
      <c r="F772" t="s">
        <v>44</v>
      </c>
      <c r="G772" t="s">
        <v>45</v>
      </c>
      <c r="H772" t="s">
        <v>45</v>
      </c>
      <c r="I772" t="s">
        <v>31</v>
      </c>
      <c r="J772" t="s">
        <v>469</v>
      </c>
      <c r="K772" t="s">
        <v>45</v>
      </c>
      <c r="L772">
        <v>9</v>
      </c>
      <c r="M772">
        <v>0</v>
      </c>
      <c r="N772" t="s">
        <v>33</v>
      </c>
      <c r="O772" t="s">
        <v>58</v>
      </c>
      <c r="P772">
        <v>9</v>
      </c>
      <c r="Q772" t="s">
        <v>35</v>
      </c>
      <c r="R772" t="s">
        <v>36</v>
      </c>
      <c r="S772">
        <v>53</v>
      </c>
      <c r="T772" t="s">
        <v>294</v>
      </c>
      <c r="U772" t="s">
        <v>323</v>
      </c>
      <c r="V772" t="s">
        <v>367</v>
      </c>
      <c r="W772" t="s">
        <v>372</v>
      </c>
      <c r="X772" t="s">
        <v>370</v>
      </c>
      <c r="Y772" t="s">
        <v>33</v>
      </c>
      <c r="Z772" t="s">
        <v>33</v>
      </c>
      <c r="AA772" s="1"/>
    </row>
    <row r="773" spans="1:27" x14ac:dyDescent="0.3">
      <c r="A773">
        <v>1216507</v>
      </c>
      <c r="B773" t="s">
        <v>534</v>
      </c>
      <c r="C773" s="1">
        <v>44115</v>
      </c>
      <c r="D773" t="s">
        <v>33</v>
      </c>
      <c r="E773" t="s">
        <v>356</v>
      </c>
      <c r="F773" t="s">
        <v>326</v>
      </c>
      <c r="G773" t="s">
        <v>56</v>
      </c>
      <c r="H773" t="s">
        <v>326</v>
      </c>
      <c r="I773" t="s">
        <v>46</v>
      </c>
      <c r="J773" t="s">
        <v>470</v>
      </c>
      <c r="K773" t="s">
        <v>56</v>
      </c>
      <c r="L773">
        <v>5</v>
      </c>
      <c r="M773">
        <v>0</v>
      </c>
      <c r="N773" t="s">
        <v>33</v>
      </c>
      <c r="O773" t="s">
        <v>58</v>
      </c>
      <c r="P773">
        <v>5</v>
      </c>
      <c r="Q773" t="s">
        <v>35</v>
      </c>
      <c r="R773" t="s">
        <v>36</v>
      </c>
      <c r="S773">
        <v>26</v>
      </c>
      <c r="T773" t="s">
        <v>392</v>
      </c>
      <c r="U773" t="s">
        <v>255</v>
      </c>
      <c r="V773" t="s">
        <v>362</v>
      </c>
      <c r="W773" t="s">
        <v>331</v>
      </c>
      <c r="X773" t="s">
        <v>446</v>
      </c>
      <c r="Y773" t="s">
        <v>33</v>
      </c>
      <c r="Z773" t="s">
        <v>33</v>
      </c>
      <c r="AA773" s="1"/>
    </row>
    <row r="774" spans="1:27" x14ac:dyDescent="0.3">
      <c r="A774">
        <v>1216508</v>
      </c>
      <c r="B774" t="s">
        <v>534</v>
      </c>
      <c r="C774" s="1">
        <v>44097</v>
      </c>
      <c r="D774" t="s">
        <v>350</v>
      </c>
      <c r="E774" t="s">
        <v>351</v>
      </c>
      <c r="F774" t="s">
        <v>65</v>
      </c>
      <c r="G774" t="s">
        <v>30</v>
      </c>
      <c r="H774" t="s">
        <v>30</v>
      </c>
      <c r="I774" t="s">
        <v>31</v>
      </c>
      <c r="J774" t="s">
        <v>190</v>
      </c>
      <c r="K774" t="s">
        <v>65</v>
      </c>
      <c r="L774">
        <v>0</v>
      </c>
      <c r="M774">
        <v>49</v>
      </c>
      <c r="N774" t="s">
        <v>33</v>
      </c>
      <c r="O774" t="s">
        <v>34</v>
      </c>
      <c r="P774">
        <v>49</v>
      </c>
      <c r="Q774" t="s">
        <v>35</v>
      </c>
      <c r="R774" t="s">
        <v>36</v>
      </c>
      <c r="S774">
        <v>5</v>
      </c>
      <c r="T774" t="s">
        <v>372</v>
      </c>
      <c r="U774" t="s">
        <v>91</v>
      </c>
      <c r="V774" t="s">
        <v>294</v>
      </c>
      <c r="W774" t="s">
        <v>323</v>
      </c>
      <c r="X774" t="s">
        <v>370</v>
      </c>
      <c r="Y774" t="s">
        <v>33</v>
      </c>
      <c r="Z774" t="s">
        <v>33</v>
      </c>
      <c r="AA774" s="1"/>
    </row>
    <row r="775" spans="1:27" x14ac:dyDescent="0.3">
      <c r="A775">
        <v>1216509</v>
      </c>
      <c r="B775" t="s">
        <v>534</v>
      </c>
      <c r="C775" s="1">
        <v>44121</v>
      </c>
      <c r="D775" t="s">
        <v>33</v>
      </c>
      <c r="E775" t="s">
        <v>353</v>
      </c>
      <c r="F775" t="s">
        <v>45</v>
      </c>
      <c r="G775" t="s">
        <v>450</v>
      </c>
      <c r="H775" t="s">
        <v>45</v>
      </c>
      <c r="I775" t="s">
        <v>46</v>
      </c>
      <c r="J775" t="s">
        <v>287</v>
      </c>
      <c r="K775" t="s">
        <v>450</v>
      </c>
      <c r="L775">
        <v>5</v>
      </c>
      <c r="M775">
        <v>0</v>
      </c>
      <c r="N775" t="s">
        <v>33</v>
      </c>
      <c r="O775" t="s">
        <v>58</v>
      </c>
      <c r="P775">
        <v>5</v>
      </c>
      <c r="Q775" t="s">
        <v>35</v>
      </c>
      <c r="R775" t="s">
        <v>36</v>
      </c>
      <c r="S775">
        <v>34</v>
      </c>
      <c r="T775" t="s">
        <v>218</v>
      </c>
      <c r="U775" t="s">
        <v>352</v>
      </c>
      <c r="V775" t="s">
        <v>270</v>
      </c>
      <c r="W775" t="s">
        <v>86</v>
      </c>
      <c r="X775" t="s">
        <v>413</v>
      </c>
      <c r="Y775" t="s">
        <v>33</v>
      </c>
      <c r="Z775" t="s">
        <v>33</v>
      </c>
      <c r="AA775" s="1"/>
    </row>
    <row r="776" spans="1:27" x14ac:dyDescent="0.3">
      <c r="A776">
        <v>1216510</v>
      </c>
      <c r="B776" t="s">
        <v>534</v>
      </c>
      <c r="C776" s="1">
        <v>44098</v>
      </c>
      <c r="D776" t="s">
        <v>33</v>
      </c>
      <c r="E776" t="s">
        <v>356</v>
      </c>
      <c r="F776" t="s">
        <v>44</v>
      </c>
      <c r="G776" t="s">
        <v>29</v>
      </c>
      <c r="H776" t="s">
        <v>29</v>
      </c>
      <c r="I776" t="s">
        <v>31</v>
      </c>
      <c r="J776" t="s">
        <v>432</v>
      </c>
      <c r="K776" t="s">
        <v>44</v>
      </c>
      <c r="L776">
        <v>0</v>
      </c>
      <c r="M776">
        <v>97</v>
      </c>
      <c r="N776" t="s">
        <v>33</v>
      </c>
      <c r="O776" t="s">
        <v>34</v>
      </c>
      <c r="P776">
        <v>97</v>
      </c>
      <c r="Q776" t="s">
        <v>35</v>
      </c>
      <c r="R776" t="s">
        <v>36</v>
      </c>
      <c r="S776">
        <v>6</v>
      </c>
      <c r="T776" t="s">
        <v>107</v>
      </c>
      <c r="U776" t="s">
        <v>255</v>
      </c>
      <c r="V776" t="s">
        <v>362</v>
      </c>
      <c r="W776" t="s">
        <v>331</v>
      </c>
      <c r="X776" t="s">
        <v>41</v>
      </c>
      <c r="Y776" t="s">
        <v>33</v>
      </c>
      <c r="Z776" t="s">
        <v>33</v>
      </c>
      <c r="AA776" s="1"/>
    </row>
    <row r="777" spans="1:27" x14ac:dyDescent="0.3">
      <c r="A777">
        <v>1216511</v>
      </c>
      <c r="B777" t="s">
        <v>534</v>
      </c>
      <c r="C777" s="1">
        <v>44110</v>
      </c>
      <c r="D777" t="s">
        <v>350</v>
      </c>
      <c r="E777" t="s">
        <v>351</v>
      </c>
      <c r="F777" t="s">
        <v>65</v>
      </c>
      <c r="G777" t="s">
        <v>56</v>
      </c>
      <c r="H777" t="s">
        <v>65</v>
      </c>
      <c r="I777" t="s">
        <v>46</v>
      </c>
      <c r="J777" t="s">
        <v>398</v>
      </c>
      <c r="K777" t="s">
        <v>65</v>
      </c>
      <c r="L777">
        <v>0</v>
      </c>
      <c r="M777">
        <v>57</v>
      </c>
      <c r="N777" t="s">
        <v>33</v>
      </c>
      <c r="O777" t="s">
        <v>34</v>
      </c>
      <c r="P777">
        <v>57</v>
      </c>
      <c r="Q777" t="s">
        <v>35</v>
      </c>
      <c r="R777" t="s">
        <v>36</v>
      </c>
      <c r="S777">
        <v>20</v>
      </c>
      <c r="T777" t="s">
        <v>323</v>
      </c>
      <c r="U777" t="s">
        <v>91</v>
      </c>
      <c r="V777" t="s">
        <v>367</v>
      </c>
      <c r="W777" t="s">
        <v>372</v>
      </c>
      <c r="X777" t="s">
        <v>464</v>
      </c>
      <c r="Y777" t="s">
        <v>33</v>
      </c>
      <c r="Z777" t="s">
        <v>33</v>
      </c>
      <c r="AA777" s="1"/>
    </row>
    <row r="778" spans="1:27" x14ac:dyDescent="0.3">
      <c r="A778">
        <v>1216512</v>
      </c>
      <c r="B778" t="s">
        <v>534</v>
      </c>
      <c r="C778" s="1">
        <v>44122</v>
      </c>
      <c r="D778" t="s">
        <v>350</v>
      </c>
      <c r="E778" t="s">
        <v>351</v>
      </c>
      <c r="F778" t="s">
        <v>30</v>
      </c>
      <c r="G778" t="s">
        <v>326</v>
      </c>
      <c r="H778" t="s">
        <v>326</v>
      </c>
      <c r="I778" t="s">
        <v>31</v>
      </c>
      <c r="J778" t="s">
        <v>423</v>
      </c>
      <c r="K778" t="s">
        <v>33</v>
      </c>
      <c r="L778">
        <v>0</v>
      </c>
      <c r="M778">
        <v>0</v>
      </c>
      <c r="N778" t="s">
        <v>167</v>
      </c>
      <c r="O778" t="s">
        <v>167</v>
      </c>
      <c r="P778">
        <v>0</v>
      </c>
      <c r="Q778" t="s">
        <v>35</v>
      </c>
      <c r="R778" t="s">
        <v>36</v>
      </c>
      <c r="S778">
        <v>35</v>
      </c>
      <c r="T778" t="s">
        <v>294</v>
      </c>
      <c r="U778" t="s">
        <v>91</v>
      </c>
      <c r="V778" t="s">
        <v>367</v>
      </c>
      <c r="W778" t="s">
        <v>323</v>
      </c>
      <c r="X778" t="s">
        <v>370</v>
      </c>
      <c r="Y778" t="s">
        <v>30</v>
      </c>
      <c r="Z778" t="s">
        <v>33</v>
      </c>
      <c r="AA778" s="1"/>
    </row>
    <row r="779" spans="1:27" x14ac:dyDescent="0.3">
      <c r="A779">
        <v>1216513</v>
      </c>
      <c r="B779" t="s">
        <v>534</v>
      </c>
      <c r="C779" s="1">
        <v>44108</v>
      </c>
      <c r="D779" t="s">
        <v>33</v>
      </c>
      <c r="E779" t="s">
        <v>356</v>
      </c>
      <c r="F779" t="s">
        <v>44</v>
      </c>
      <c r="G779" t="s">
        <v>45</v>
      </c>
      <c r="H779" t="s">
        <v>44</v>
      </c>
      <c r="I779" t="s">
        <v>46</v>
      </c>
      <c r="J779" t="s">
        <v>81</v>
      </c>
      <c r="K779" t="s">
        <v>45</v>
      </c>
      <c r="L779">
        <v>10</v>
      </c>
      <c r="M779">
        <v>0</v>
      </c>
      <c r="N779" t="s">
        <v>33</v>
      </c>
      <c r="O779" t="s">
        <v>58</v>
      </c>
      <c r="P779">
        <v>10</v>
      </c>
      <c r="Q779" t="s">
        <v>35</v>
      </c>
      <c r="R779" t="s">
        <v>36</v>
      </c>
      <c r="S779">
        <v>18</v>
      </c>
      <c r="T779" t="s">
        <v>362</v>
      </c>
      <c r="U779" t="s">
        <v>331</v>
      </c>
      <c r="V779" t="s">
        <v>392</v>
      </c>
      <c r="W779" t="s">
        <v>255</v>
      </c>
      <c r="X779" t="s">
        <v>41</v>
      </c>
      <c r="Y779" t="s">
        <v>33</v>
      </c>
      <c r="Z779" t="s">
        <v>33</v>
      </c>
      <c r="AA779" s="1"/>
    </row>
    <row r="780" spans="1:27" x14ac:dyDescent="0.3">
      <c r="A780">
        <v>1216514</v>
      </c>
      <c r="B780" t="s">
        <v>534</v>
      </c>
      <c r="C780" s="1">
        <v>44107</v>
      </c>
      <c r="D780" t="s">
        <v>350</v>
      </c>
      <c r="E780" t="s">
        <v>351</v>
      </c>
      <c r="F780" t="s">
        <v>56</v>
      </c>
      <c r="G780" t="s">
        <v>29</v>
      </c>
      <c r="H780" t="s">
        <v>56</v>
      </c>
      <c r="I780" t="s">
        <v>46</v>
      </c>
      <c r="J780" t="s">
        <v>354</v>
      </c>
      <c r="K780" t="s">
        <v>29</v>
      </c>
      <c r="L780">
        <v>8</v>
      </c>
      <c r="M780">
        <v>0</v>
      </c>
      <c r="N780" t="s">
        <v>33</v>
      </c>
      <c r="O780" t="s">
        <v>58</v>
      </c>
      <c r="P780">
        <v>8</v>
      </c>
      <c r="Q780" t="s">
        <v>35</v>
      </c>
      <c r="R780" t="s">
        <v>36</v>
      </c>
      <c r="S780">
        <v>15</v>
      </c>
      <c r="T780" t="s">
        <v>372</v>
      </c>
      <c r="U780" t="s">
        <v>91</v>
      </c>
      <c r="V780" t="s">
        <v>367</v>
      </c>
      <c r="W780" t="s">
        <v>294</v>
      </c>
      <c r="X780" t="s">
        <v>370</v>
      </c>
      <c r="Y780" t="s">
        <v>33</v>
      </c>
      <c r="Z780" t="s">
        <v>33</v>
      </c>
      <c r="AA780" s="1"/>
    </row>
    <row r="781" spans="1:27" x14ac:dyDescent="0.3">
      <c r="A781">
        <v>1216515</v>
      </c>
      <c r="B781" t="s">
        <v>534</v>
      </c>
      <c r="C781" s="1">
        <v>44107</v>
      </c>
      <c r="D781" t="s">
        <v>33</v>
      </c>
      <c r="E781" t="s">
        <v>353</v>
      </c>
      <c r="F781" t="s">
        <v>450</v>
      </c>
      <c r="G781" t="s">
        <v>30</v>
      </c>
      <c r="H781" t="s">
        <v>30</v>
      </c>
      <c r="I781" t="s">
        <v>31</v>
      </c>
      <c r="J781" t="s">
        <v>378</v>
      </c>
      <c r="K781" t="s">
        <v>450</v>
      </c>
      <c r="L781">
        <v>0</v>
      </c>
      <c r="M781">
        <v>18</v>
      </c>
      <c r="N781" t="s">
        <v>33</v>
      </c>
      <c r="O781" t="s">
        <v>34</v>
      </c>
      <c r="P781">
        <v>18</v>
      </c>
      <c r="Q781" t="s">
        <v>35</v>
      </c>
      <c r="R781" t="s">
        <v>36</v>
      </c>
      <c r="S781">
        <v>16</v>
      </c>
      <c r="T781" t="s">
        <v>270</v>
      </c>
      <c r="U781" t="s">
        <v>352</v>
      </c>
      <c r="V781" t="s">
        <v>117</v>
      </c>
      <c r="W781" t="s">
        <v>218</v>
      </c>
      <c r="X781" t="s">
        <v>413</v>
      </c>
      <c r="Y781" t="s">
        <v>33</v>
      </c>
      <c r="Z781" t="s">
        <v>33</v>
      </c>
      <c r="AA781" s="1"/>
    </row>
    <row r="782" spans="1:27" x14ac:dyDescent="0.3">
      <c r="A782">
        <v>1216516</v>
      </c>
      <c r="B782" t="s">
        <v>534</v>
      </c>
      <c r="C782" s="1">
        <v>44106</v>
      </c>
      <c r="D782" t="s">
        <v>33</v>
      </c>
      <c r="E782" t="s">
        <v>356</v>
      </c>
      <c r="F782" t="s">
        <v>326</v>
      </c>
      <c r="G782" t="s">
        <v>45</v>
      </c>
      <c r="H782" t="s">
        <v>326</v>
      </c>
      <c r="I782" t="s">
        <v>46</v>
      </c>
      <c r="J782" t="s">
        <v>471</v>
      </c>
      <c r="K782" t="s">
        <v>326</v>
      </c>
      <c r="L782">
        <v>0</v>
      </c>
      <c r="M782">
        <v>7</v>
      </c>
      <c r="N782" t="s">
        <v>33</v>
      </c>
      <c r="O782" t="s">
        <v>34</v>
      </c>
      <c r="P782">
        <v>7</v>
      </c>
      <c r="Q782" t="s">
        <v>35</v>
      </c>
      <c r="R782" t="s">
        <v>36</v>
      </c>
      <c r="S782">
        <v>14</v>
      </c>
      <c r="T782" t="s">
        <v>107</v>
      </c>
      <c r="U782" t="s">
        <v>255</v>
      </c>
      <c r="V782" t="s">
        <v>362</v>
      </c>
      <c r="W782" t="s">
        <v>392</v>
      </c>
      <c r="X782" t="s">
        <v>446</v>
      </c>
      <c r="Y782" t="s">
        <v>33</v>
      </c>
      <c r="Z782" t="s">
        <v>33</v>
      </c>
      <c r="AA782" s="1"/>
    </row>
    <row r="783" spans="1:27" x14ac:dyDescent="0.3">
      <c r="A783">
        <v>1216517</v>
      </c>
      <c r="B783" t="s">
        <v>534</v>
      </c>
      <c r="C783" s="1">
        <v>44122</v>
      </c>
      <c r="D783" t="s">
        <v>33</v>
      </c>
      <c r="E783" t="s">
        <v>356</v>
      </c>
      <c r="F783" t="s">
        <v>65</v>
      </c>
      <c r="G783" t="s">
        <v>44</v>
      </c>
      <c r="H783" t="s">
        <v>65</v>
      </c>
      <c r="I783" t="s">
        <v>46</v>
      </c>
      <c r="J783" t="s">
        <v>432</v>
      </c>
      <c r="K783" t="s">
        <v>33</v>
      </c>
      <c r="L783">
        <v>0</v>
      </c>
      <c r="M783">
        <v>0</v>
      </c>
      <c r="N783" t="s">
        <v>167</v>
      </c>
      <c r="O783" t="s">
        <v>167</v>
      </c>
      <c r="P783">
        <v>0</v>
      </c>
      <c r="Q783" t="s">
        <v>35</v>
      </c>
      <c r="R783" t="s">
        <v>36</v>
      </c>
      <c r="S783">
        <v>36</v>
      </c>
      <c r="T783" t="s">
        <v>331</v>
      </c>
      <c r="U783" t="s">
        <v>255</v>
      </c>
      <c r="V783" t="s">
        <v>362</v>
      </c>
      <c r="W783" t="s">
        <v>107</v>
      </c>
      <c r="X783" t="s">
        <v>41</v>
      </c>
      <c r="Y783" t="s">
        <v>44</v>
      </c>
      <c r="Z783" t="s">
        <v>33</v>
      </c>
      <c r="AA783" s="1"/>
    </row>
    <row r="784" spans="1:27" x14ac:dyDescent="0.3">
      <c r="A784">
        <v>1216518</v>
      </c>
      <c r="B784" t="s">
        <v>534</v>
      </c>
      <c r="C784" s="1">
        <v>44126</v>
      </c>
      <c r="D784" t="s">
        <v>33</v>
      </c>
      <c r="E784" t="s">
        <v>356</v>
      </c>
      <c r="F784" t="s">
        <v>56</v>
      </c>
      <c r="G784" t="s">
        <v>326</v>
      </c>
      <c r="H784" t="s">
        <v>326</v>
      </c>
      <c r="I784" t="s">
        <v>31</v>
      </c>
      <c r="J784" t="s">
        <v>205</v>
      </c>
      <c r="K784" t="s">
        <v>326</v>
      </c>
      <c r="L784">
        <v>8</v>
      </c>
      <c r="M784">
        <v>0</v>
      </c>
      <c r="N784" t="s">
        <v>33</v>
      </c>
      <c r="O784" t="s">
        <v>58</v>
      </c>
      <c r="P784">
        <v>8</v>
      </c>
      <c r="Q784" t="s">
        <v>35</v>
      </c>
      <c r="R784" t="s">
        <v>36</v>
      </c>
      <c r="S784">
        <v>40</v>
      </c>
      <c r="T784" t="s">
        <v>331</v>
      </c>
      <c r="U784" t="s">
        <v>255</v>
      </c>
      <c r="V784" t="s">
        <v>362</v>
      </c>
      <c r="W784" t="s">
        <v>107</v>
      </c>
      <c r="X784" t="s">
        <v>41</v>
      </c>
      <c r="Y784" t="s">
        <v>33</v>
      </c>
      <c r="Z784" t="s">
        <v>33</v>
      </c>
      <c r="AA784" s="1"/>
    </row>
    <row r="785" spans="1:27" x14ac:dyDescent="0.3">
      <c r="A785">
        <v>1216519</v>
      </c>
      <c r="B785" t="s">
        <v>534</v>
      </c>
      <c r="C785" s="1">
        <v>44109</v>
      </c>
      <c r="D785" t="s">
        <v>33</v>
      </c>
      <c r="E785" t="s">
        <v>356</v>
      </c>
      <c r="F785" t="s">
        <v>450</v>
      </c>
      <c r="G785" t="s">
        <v>29</v>
      </c>
      <c r="H785" t="s">
        <v>29</v>
      </c>
      <c r="I785" t="s">
        <v>31</v>
      </c>
      <c r="J785" t="s">
        <v>368</v>
      </c>
      <c r="K785" t="s">
        <v>450</v>
      </c>
      <c r="L785">
        <v>0</v>
      </c>
      <c r="M785">
        <v>59</v>
      </c>
      <c r="N785" t="s">
        <v>33</v>
      </c>
      <c r="O785" t="s">
        <v>34</v>
      </c>
      <c r="P785">
        <v>59</v>
      </c>
      <c r="Q785" t="s">
        <v>35</v>
      </c>
      <c r="R785" t="s">
        <v>36</v>
      </c>
      <c r="S785">
        <v>19</v>
      </c>
      <c r="T785" t="s">
        <v>331</v>
      </c>
      <c r="U785" t="s">
        <v>392</v>
      </c>
      <c r="V785" t="s">
        <v>362</v>
      </c>
      <c r="W785" t="s">
        <v>255</v>
      </c>
      <c r="X785" t="s">
        <v>446</v>
      </c>
      <c r="Y785" t="s">
        <v>33</v>
      </c>
      <c r="Z785" t="s">
        <v>33</v>
      </c>
      <c r="AA785" s="1"/>
    </row>
    <row r="786" spans="1:27" x14ac:dyDescent="0.3">
      <c r="A786">
        <v>1216520</v>
      </c>
      <c r="B786" t="s">
        <v>534</v>
      </c>
      <c r="C786" s="1">
        <v>44130</v>
      </c>
      <c r="D786" t="s">
        <v>33</v>
      </c>
      <c r="E786" t="s">
        <v>353</v>
      </c>
      <c r="F786" t="s">
        <v>30</v>
      </c>
      <c r="G786" t="s">
        <v>44</v>
      </c>
      <c r="H786" t="s">
        <v>44</v>
      </c>
      <c r="I786" t="s">
        <v>31</v>
      </c>
      <c r="J786" t="s">
        <v>161</v>
      </c>
      <c r="K786" t="s">
        <v>44</v>
      </c>
      <c r="L786">
        <v>8</v>
      </c>
      <c r="M786">
        <v>0</v>
      </c>
      <c r="N786" t="s">
        <v>33</v>
      </c>
      <c r="O786" t="s">
        <v>58</v>
      </c>
      <c r="P786">
        <v>8</v>
      </c>
      <c r="Q786" t="s">
        <v>35</v>
      </c>
      <c r="R786" t="s">
        <v>36</v>
      </c>
      <c r="S786">
        <v>46</v>
      </c>
      <c r="T786" t="s">
        <v>218</v>
      </c>
      <c r="U786" t="s">
        <v>352</v>
      </c>
      <c r="V786" t="s">
        <v>270</v>
      </c>
      <c r="W786" t="s">
        <v>117</v>
      </c>
      <c r="X786" t="s">
        <v>413</v>
      </c>
      <c r="Y786" t="s">
        <v>33</v>
      </c>
      <c r="Z786" t="s">
        <v>33</v>
      </c>
      <c r="AA786" s="1"/>
    </row>
    <row r="787" spans="1:27" x14ac:dyDescent="0.3">
      <c r="A787">
        <v>1216521</v>
      </c>
      <c r="B787" t="s">
        <v>534</v>
      </c>
      <c r="C787" s="1">
        <v>44127</v>
      </c>
      <c r="D787" t="s">
        <v>33</v>
      </c>
      <c r="E787" t="s">
        <v>353</v>
      </c>
      <c r="F787" t="s">
        <v>45</v>
      </c>
      <c r="G787" t="s">
        <v>65</v>
      </c>
      <c r="H787" t="s">
        <v>65</v>
      </c>
      <c r="I787" t="s">
        <v>31</v>
      </c>
      <c r="J787" t="s">
        <v>381</v>
      </c>
      <c r="K787" t="s">
        <v>65</v>
      </c>
      <c r="L787">
        <v>10</v>
      </c>
      <c r="M787">
        <v>0</v>
      </c>
      <c r="N787" t="s">
        <v>33</v>
      </c>
      <c r="O787" t="s">
        <v>58</v>
      </c>
      <c r="P787">
        <v>10</v>
      </c>
      <c r="Q787" t="s">
        <v>35</v>
      </c>
      <c r="R787" t="s">
        <v>36</v>
      </c>
      <c r="S787">
        <v>41</v>
      </c>
      <c r="T787" t="s">
        <v>86</v>
      </c>
      <c r="U787" t="s">
        <v>270</v>
      </c>
      <c r="V787" t="s">
        <v>117</v>
      </c>
      <c r="W787" t="s">
        <v>352</v>
      </c>
      <c r="X787" t="s">
        <v>413</v>
      </c>
      <c r="Y787" t="s">
        <v>33</v>
      </c>
      <c r="Z787" t="s">
        <v>33</v>
      </c>
      <c r="AA787" s="1"/>
    </row>
    <row r="788" spans="1:27" x14ac:dyDescent="0.3">
      <c r="A788">
        <v>1216522</v>
      </c>
      <c r="B788" t="s">
        <v>534</v>
      </c>
      <c r="C788" s="1">
        <v>44121</v>
      </c>
      <c r="D788" t="s">
        <v>33</v>
      </c>
      <c r="E788" t="s">
        <v>356</v>
      </c>
      <c r="F788" t="s">
        <v>56</v>
      </c>
      <c r="G788" t="s">
        <v>29</v>
      </c>
      <c r="H788" t="s">
        <v>56</v>
      </c>
      <c r="I788" t="s">
        <v>46</v>
      </c>
      <c r="J788" t="s">
        <v>165</v>
      </c>
      <c r="K788" t="s">
        <v>29</v>
      </c>
      <c r="L788">
        <v>7</v>
      </c>
      <c r="M788">
        <v>0</v>
      </c>
      <c r="N788" t="s">
        <v>33</v>
      </c>
      <c r="O788" t="s">
        <v>58</v>
      </c>
      <c r="P788">
        <v>7</v>
      </c>
      <c r="Q788" t="s">
        <v>35</v>
      </c>
      <c r="R788" t="s">
        <v>36</v>
      </c>
      <c r="S788">
        <v>33</v>
      </c>
      <c r="T788" t="s">
        <v>107</v>
      </c>
      <c r="U788" t="s">
        <v>331</v>
      </c>
      <c r="V788" t="s">
        <v>392</v>
      </c>
      <c r="W788" t="s">
        <v>255</v>
      </c>
      <c r="X788" t="s">
        <v>41</v>
      </c>
      <c r="Y788" t="s">
        <v>33</v>
      </c>
      <c r="Z788" t="s">
        <v>33</v>
      </c>
      <c r="AA788" s="1"/>
    </row>
    <row r="789" spans="1:27" x14ac:dyDescent="0.3">
      <c r="A789">
        <v>1216523</v>
      </c>
      <c r="B789" t="s">
        <v>534</v>
      </c>
      <c r="C789" s="1">
        <v>44114</v>
      </c>
      <c r="D789" t="s">
        <v>350</v>
      </c>
      <c r="E789" t="s">
        <v>351</v>
      </c>
      <c r="F789" t="s">
        <v>30</v>
      </c>
      <c r="G789" t="s">
        <v>44</v>
      </c>
      <c r="H789" t="s">
        <v>30</v>
      </c>
      <c r="I789" t="s">
        <v>46</v>
      </c>
      <c r="J789" t="s">
        <v>136</v>
      </c>
      <c r="K789" t="s">
        <v>30</v>
      </c>
      <c r="L789">
        <v>0</v>
      </c>
      <c r="M789">
        <v>2</v>
      </c>
      <c r="N789" t="s">
        <v>33</v>
      </c>
      <c r="O789" t="s">
        <v>34</v>
      </c>
      <c r="P789">
        <v>2</v>
      </c>
      <c r="Q789" t="s">
        <v>35</v>
      </c>
      <c r="R789" t="s">
        <v>36</v>
      </c>
      <c r="S789">
        <v>24</v>
      </c>
      <c r="T789" t="s">
        <v>367</v>
      </c>
      <c r="U789" t="s">
        <v>372</v>
      </c>
      <c r="V789" t="s">
        <v>294</v>
      </c>
      <c r="W789" t="s">
        <v>323</v>
      </c>
      <c r="X789" t="s">
        <v>370</v>
      </c>
      <c r="Y789" t="s">
        <v>33</v>
      </c>
      <c r="Z789" t="s">
        <v>33</v>
      </c>
      <c r="AA789" s="1"/>
    </row>
    <row r="790" spans="1:27" x14ac:dyDescent="0.3">
      <c r="A790">
        <v>1216524</v>
      </c>
      <c r="B790" t="s">
        <v>534</v>
      </c>
      <c r="C790" s="1">
        <v>44131</v>
      </c>
      <c r="D790" t="s">
        <v>33</v>
      </c>
      <c r="E790" t="s">
        <v>356</v>
      </c>
      <c r="F790" t="s">
        <v>326</v>
      </c>
      <c r="G790" t="s">
        <v>450</v>
      </c>
      <c r="H790" t="s">
        <v>450</v>
      </c>
      <c r="I790" t="s">
        <v>31</v>
      </c>
      <c r="J790" t="s">
        <v>286</v>
      </c>
      <c r="K790" t="s">
        <v>326</v>
      </c>
      <c r="L790">
        <v>0</v>
      </c>
      <c r="M790">
        <v>88</v>
      </c>
      <c r="N790" t="s">
        <v>33</v>
      </c>
      <c r="O790" t="s">
        <v>34</v>
      </c>
      <c r="P790">
        <v>88</v>
      </c>
      <c r="Q790" t="s">
        <v>35</v>
      </c>
      <c r="R790" t="s">
        <v>36</v>
      </c>
      <c r="S790">
        <v>47</v>
      </c>
      <c r="T790" t="s">
        <v>107</v>
      </c>
      <c r="U790" t="s">
        <v>331</v>
      </c>
      <c r="V790" t="s">
        <v>362</v>
      </c>
      <c r="W790" t="s">
        <v>255</v>
      </c>
      <c r="X790" t="s">
        <v>41</v>
      </c>
      <c r="Y790" t="s">
        <v>33</v>
      </c>
      <c r="Z790" t="s">
        <v>33</v>
      </c>
      <c r="AA790" s="1"/>
    </row>
    <row r="791" spans="1:27" x14ac:dyDescent="0.3">
      <c r="A791">
        <v>1216525</v>
      </c>
      <c r="B791" t="s">
        <v>534</v>
      </c>
      <c r="C791" s="1">
        <v>44114</v>
      </c>
      <c r="D791" t="s">
        <v>33</v>
      </c>
      <c r="E791" t="s">
        <v>356</v>
      </c>
      <c r="F791" t="s">
        <v>29</v>
      </c>
      <c r="G791" t="s">
        <v>45</v>
      </c>
      <c r="H791" t="s">
        <v>29</v>
      </c>
      <c r="I791" t="s">
        <v>46</v>
      </c>
      <c r="J791" t="s">
        <v>274</v>
      </c>
      <c r="K791" t="s">
        <v>29</v>
      </c>
      <c r="L791">
        <v>0</v>
      </c>
      <c r="M791">
        <v>37</v>
      </c>
      <c r="N791" t="s">
        <v>33</v>
      </c>
      <c r="O791" t="s">
        <v>34</v>
      </c>
      <c r="P791">
        <v>37</v>
      </c>
      <c r="Q791" t="s">
        <v>35</v>
      </c>
      <c r="R791" t="s">
        <v>36</v>
      </c>
      <c r="S791">
        <v>25</v>
      </c>
      <c r="T791" t="s">
        <v>107</v>
      </c>
      <c r="U791" t="s">
        <v>255</v>
      </c>
      <c r="V791" t="s">
        <v>392</v>
      </c>
      <c r="W791" t="s">
        <v>362</v>
      </c>
      <c r="X791" t="s">
        <v>41</v>
      </c>
      <c r="Y791" t="s">
        <v>33</v>
      </c>
      <c r="Z791" t="s">
        <v>33</v>
      </c>
      <c r="AA791" s="1"/>
    </row>
    <row r="792" spans="1:27" x14ac:dyDescent="0.3">
      <c r="A792">
        <v>1216526</v>
      </c>
      <c r="B792" t="s">
        <v>534</v>
      </c>
      <c r="C792" s="1">
        <v>44120</v>
      </c>
      <c r="D792" t="s">
        <v>350</v>
      </c>
      <c r="E792" t="s">
        <v>351</v>
      </c>
      <c r="F792" t="s">
        <v>30</v>
      </c>
      <c r="G792" t="s">
        <v>65</v>
      </c>
      <c r="H792" t="s">
        <v>30</v>
      </c>
      <c r="I792" t="s">
        <v>46</v>
      </c>
      <c r="J792" t="s">
        <v>395</v>
      </c>
      <c r="K792" t="s">
        <v>65</v>
      </c>
      <c r="L792">
        <v>8</v>
      </c>
      <c r="M792">
        <v>0</v>
      </c>
      <c r="N792" t="s">
        <v>33</v>
      </c>
      <c r="O792" t="s">
        <v>58</v>
      </c>
      <c r="P792">
        <v>8</v>
      </c>
      <c r="Q792" t="s">
        <v>35</v>
      </c>
      <c r="R792" t="s">
        <v>36</v>
      </c>
      <c r="S792">
        <v>32</v>
      </c>
      <c r="T792" t="s">
        <v>372</v>
      </c>
      <c r="U792" t="s">
        <v>323</v>
      </c>
      <c r="V792" t="s">
        <v>294</v>
      </c>
      <c r="W792" t="s">
        <v>91</v>
      </c>
      <c r="X792" t="s">
        <v>370</v>
      </c>
      <c r="Y792" t="s">
        <v>33</v>
      </c>
      <c r="Z792" t="s">
        <v>33</v>
      </c>
      <c r="AA792" s="1"/>
    </row>
    <row r="793" spans="1:27" x14ac:dyDescent="0.3">
      <c r="A793">
        <v>1216527</v>
      </c>
      <c r="B793" t="s">
        <v>534</v>
      </c>
      <c r="C793" s="1">
        <v>44101</v>
      </c>
      <c r="D793" t="s">
        <v>33</v>
      </c>
      <c r="E793" t="s">
        <v>353</v>
      </c>
      <c r="F793" t="s">
        <v>44</v>
      </c>
      <c r="G793" t="s">
        <v>56</v>
      </c>
      <c r="H793" t="s">
        <v>56</v>
      </c>
      <c r="I793" t="s">
        <v>31</v>
      </c>
      <c r="J793" t="s">
        <v>340</v>
      </c>
      <c r="K793" t="s">
        <v>56</v>
      </c>
      <c r="L793">
        <v>4</v>
      </c>
      <c r="M793">
        <v>0</v>
      </c>
      <c r="N793" t="s">
        <v>33</v>
      </c>
      <c r="O793" t="s">
        <v>58</v>
      </c>
      <c r="P793">
        <v>4</v>
      </c>
      <c r="Q793" t="s">
        <v>35</v>
      </c>
      <c r="R793" t="s">
        <v>36</v>
      </c>
      <c r="S793">
        <v>9</v>
      </c>
      <c r="T793" t="s">
        <v>352</v>
      </c>
      <c r="U793" t="s">
        <v>117</v>
      </c>
      <c r="V793" t="s">
        <v>270</v>
      </c>
      <c r="W793" t="s">
        <v>86</v>
      </c>
      <c r="X793" t="s">
        <v>413</v>
      </c>
      <c r="Y793" t="s">
        <v>33</v>
      </c>
      <c r="Z793" t="s">
        <v>33</v>
      </c>
      <c r="AA793" s="1"/>
    </row>
    <row r="794" spans="1:27" x14ac:dyDescent="0.3">
      <c r="A794">
        <v>1216528</v>
      </c>
      <c r="B794" t="s">
        <v>534</v>
      </c>
      <c r="C794" s="1">
        <v>44117</v>
      </c>
      <c r="D794" t="s">
        <v>33</v>
      </c>
      <c r="E794" t="s">
        <v>356</v>
      </c>
      <c r="F794" t="s">
        <v>45</v>
      </c>
      <c r="G794" t="s">
        <v>326</v>
      </c>
      <c r="H794" t="s">
        <v>45</v>
      </c>
      <c r="I794" t="s">
        <v>46</v>
      </c>
      <c r="J794" t="s">
        <v>300</v>
      </c>
      <c r="K794" t="s">
        <v>45</v>
      </c>
      <c r="L794">
        <v>0</v>
      </c>
      <c r="M794">
        <v>20</v>
      </c>
      <c r="N794" t="s">
        <v>33</v>
      </c>
      <c r="O794" t="s">
        <v>34</v>
      </c>
      <c r="P794">
        <v>20</v>
      </c>
      <c r="Q794" t="s">
        <v>35</v>
      </c>
      <c r="R794" t="s">
        <v>36</v>
      </c>
      <c r="S794">
        <v>29</v>
      </c>
      <c r="T794" t="s">
        <v>107</v>
      </c>
      <c r="U794" t="s">
        <v>255</v>
      </c>
      <c r="V794" t="s">
        <v>392</v>
      </c>
      <c r="W794" t="s">
        <v>331</v>
      </c>
      <c r="X794" t="s">
        <v>41</v>
      </c>
      <c r="Y794" t="s">
        <v>33</v>
      </c>
      <c r="Z794" t="s">
        <v>33</v>
      </c>
      <c r="AA794" s="1"/>
    </row>
    <row r="795" spans="1:27" x14ac:dyDescent="0.3">
      <c r="A795">
        <v>1216529</v>
      </c>
      <c r="B795" t="s">
        <v>534</v>
      </c>
      <c r="C795" s="1">
        <v>44115</v>
      </c>
      <c r="D795" t="s">
        <v>350</v>
      </c>
      <c r="E795" t="s">
        <v>351</v>
      </c>
      <c r="F795" t="s">
        <v>450</v>
      </c>
      <c r="G795" t="s">
        <v>65</v>
      </c>
      <c r="H795" t="s">
        <v>450</v>
      </c>
      <c r="I795" t="s">
        <v>46</v>
      </c>
      <c r="J795" t="s">
        <v>395</v>
      </c>
      <c r="K795" t="s">
        <v>65</v>
      </c>
      <c r="L795">
        <v>5</v>
      </c>
      <c r="M795">
        <v>0</v>
      </c>
      <c r="N795" t="s">
        <v>33</v>
      </c>
      <c r="O795" t="s">
        <v>58</v>
      </c>
      <c r="P795">
        <v>5</v>
      </c>
      <c r="Q795" t="s">
        <v>35</v>
      </c>
      <c r="R795" t="s">
        <v>36</v>
      </c>
      <c r="S795">
        <v>27</v>
      </c>
      <c r="T795" t="s">
        <v>372</v>
      </c>
      <c r="U795" t="s">
        <v>91</v>
      </c>
      <c r="V795" t="s">
        <v>367</v>
      </c>
      <c r="W795" t="s">
        <v>323</v>
      </c>
      <c r="X795" t="s">
        <v>464</v>
      </c>
      <c r="Y795" t="s">
        <v>33</v>
      </c>
      <c r="Z795" t="s">
        <v>33</v>
      </c>
      <c r="AA795" s="1"/>
    </row>
    <row r="796" spans="1:27" x14ac:dyDescent="0.3">
      <c r="A796">
        <v>1216530</v>
      </c>
      <c r="B796" t="s">
        <v>534</v>
      </c>
      <c r="C796" s="1">
        <v>44136</v>
      </c>
      <c r="D796" t="s">
        <v>33</v>
      </c>
      <c r="E796" t="s">
        <v>356</v>
      </c>
      <c r="F796" t="s">
        <v>30</v>
      </c>
      <c r="G796" t="s">
        <v>56</v>
      </c>
      <c r="H796" t="s">
        <v>56</v>
      </c>
      <c r="I796" t="s">
        <v>31</v>
      </c>
      <c r="J796" t="s">
        <v>472</v>
      </c>
      <c r="K796" t="s">
        <v>30</v>
      </c>
      <c r="L796">
        <v>0</v>
      </c>
      <c r="M796">
        <v>60</v>
      </c>
      <c r="N796" t="s">
        <v>33</v>
      </c>
      <c r="O796" t="s">
        <v>34</v>
      </c>
      <c r="P796">
        <v>60</v>
      </c>
      <c r="Q796" t="s">
        <v>35</v>
      </c>
      <c r="R796" t="s">
        <v>36</v>
      </c>
      <c r="S796">
        <v>54</v>
      </c>
      <c r="T796" t="s">
        <v>331</v>
      </c>
      <c r="U796" t="s">
        <v>255</v>
      </c>
      <c r="V796" t="s">
        <v>392</v>
      </c>
      <c r="W796" t="s">
        <v>107</v>
      </c>
      <c r="X796" t="s">
        <v>464</v>
      </c>
      <c r="Y796" t="s">
        <v>33</v>
      </c>
      <c r="Z796" t="s">
        <v>33</v>
      </c>
      <c r="AA796" s="1"/>
    </row>
    <row r="797" spans="1:27" x14ac:dyDescent="0.3">
      <c r="A797">
        <v>1216531</v>
      </c>
      <c r="B797" t="s">
        <v>534</v>
      </c>
      <c r="C797" s="1">
        <v>44119</v>
      </c>
      <c r="D797" t="s">
        <v>33</v>
      </c>
      <c r="E797" t="s">
        <v>353</v>
      </c>
      <c r="F797" t="s">
        <v>29</v>
      </c>
      <c r="G797" t="s">
        <v>44</v>
      </c>
      <c r="H797" t="s">
        <v>29</v>
      </c>
      <c r="I797" t="s">
        <v>46</v>
      </c>
      <c r="J797" t="s">
        <v>432</v>
      </c>
      <c r="K797" t="s">
        <v>44</v>
      </c>
      <c r="L797">
        <v>8</v>
      </c>
      <c r="M797">
        <v>0</v>
      </c>
      <c r="N797" t="s">
        <v>33</v>
      </c>
      <c r="O797" t="s">
        <v>58</v>
      </c>
      <c r="P797">
        <v>8</v>
      </c>
      <c r="Q797" t="s">
        <v>35</v>
      </c>
      <c r="R797" t="s">
        <v>36</v>
      </c>
      <c r="S797">
        <v>31</v>
      </c>
      <c r="T797" t="s">
        <v>218</v>
      </c>
      <c r="U797" t="s">
        <v>86</v>
      </c>
      <c r="V797" t="s">
        <v>117</v>
      </c>
      <c r="W797" t="s">
        <v>352</v>
      </c>
      <c r="X797" t="s">
        <v>413</v>
      </c>
      <c r="Y797" t="s">
        <v>33</v>
      </c>
      <c r="Z797" t="s">
        <v>33</v>
      </c>
      <c r="AA797" s="1"/>
    </row>
    <row r="798" spans="1:27" x14ac:dyDescent="0.3">
      <c r="A798">
        <v>1216532</v>
      </c>
      <c r="B798" t="s">
        <v>534</v>
      </c>
      <c r="C798" s="1">
        <v>44103</v>
      </c>
      <c r="D798" t="s">
        <v>350</v>
      </c>
      <c r="E798" t="s">
        <v>351</v>
      </c>
      <c r="F798" t="s">
        <v>326</v>
      </c>
      <c r="G798" t="s">
        <v>450</v>
      </c>
      <c r="H798" t="s">
        <v>450</v>
      </c>
      <c r="I798" t="s">
        <v>31</v>
      </c>
      <c r="J798" t="s">
        <v>416</v>
      </c>
      <c r="K798" t="s">
        <v>326</v>
      </c>
      <c r="L798">
        <v>0</v>
      </c>
      <c r="M798">
        <v>15</v>
      </c>
      <c r="N798" t="s">
        <v>33</v>
      </c>
      <c r="O798" t="s">
        <v>34</v>
      </c>
      <c r="P798">
        <v>15</v>
      </c>
      <c r="Q798" t="s">
        <v>35</v>
      </c>
      <c r="R798" t="s">
        <v>36</v>
      </c>
      <c r="S798">
        <v>11</v>
      </c>
      <c r="T798" t="s">
        <v>323</v>
      </c>
      <c r="U798" t="s">
        <v>91</v>
      </c>
      <c r="V798" t="s">
        <v>294</v>
      </c>
      <c r="W798" t="s">
        <v>372</v>
      </c>
      <c r="X798" t="s">
        <v>370</v>
      </c>
      <c r="Y798" t="s">
        <v>33</v>
      </c>
      <c r="Z798" t="s">
        <v>33</v>
      </c>
      <c r="AA798" s="1"/>
    </row>
    <row r="799" spans="1:27" x14ac:dyDescent="0.3">
      <c r="A799">
        <v>1216533</v>
      </c>
      <c r="B799" t="s">
        <v>534</v>
      </c>
      <c r="C799" s="1">
        <v>44123</v>
      </c>
      <c r="D799" t="s">
        <v>350</v>
      </c>
      <c r="E799" t="s">
        <v>351</v>
      </c>
      <c r="F799" t="s">
        <v>45</v>
      </c>
      <c r="G799" t="s">
        <v>56</v>
      </c>
      <c r="H799" t="s">
        <v>45</v>
      </c>
      <c r="I799" t="s">
        <v>46</v>
      </c>
      <c r="J799" t="s">
        <v>422</v>
      </c>
      <c r="K799" t="s">
        <v>56</v>
      </c>
      <c r="L799">
        <v>7</v>
      </c>
      <c r="M799">
        <v>0</v>
      </c>
      <c r="N799" t="s">
        <v>33</v>
      </c>
      <c r="O799" t="s">
        <v>58</v>
      </c>
      <c r="P799">
        <v>7</v>
      </c>
      <c r="Q799" t="s">
        <v>35</v>
      </c>
      <c r="R799" t="s">
        <v>36</v>
      </c>
      <c r="S799">
        <v>37</v>
      </c>
      <c r="T799" t="s">
        <v>372</v>
      </c>
      <c r="U799" t="s">
        <v>323</v>
      </c>
      <c r="V799" t="s">
        <v>294</v>
      </c>
      <c r="W799" t="s">
        <v>367</v>
      </c>
      <c r="X799" t="s">
        <v>370</v>
      </c>
      <c r="Y799" t="s">
        <v>33</v>
      </c>
      <c r="Z799" t="s">
        <v>33</v>
      </c>
      <c r="AA799" s="1"/>
    </row>
    <row r="800" spans="1:27" x14ac:dyDescent="0.3">
      <c r="A800">
        <v>1216534</v>
      </c>
      <c r="B800" t="s">
        <v>534</v>
      </c>
      <c r="C800" s="1">
        <v>44095</v>
      </c>
      <c r="D800" t="s">
        <v>33</v>
      </c>
      <c r="E800" t="s">
        <v>356</v>
      </c>
      <c r="F800" t="s">
        <v>29</v>
      </c>
      <c r="G800" t="s">
        <v>326</v>
      </c>
      <c r="H800" t="s">
        <v>326</v>
      </c>
      <c r="I800" t="s">
        <v>31</v>
      </c>
      <c r="J800" t="s">
        <v>354</v>
      </c>
      <c r="K800" t="s">
        <v>29</v>
      </c>
      <c r="L800">
        <v>0</v>
      </c>
      <c r="M800">
        <v>10</v>
      </c>
      <c r="N800" t="s">
        <v>33</v>
      </c>
      <c r="O800" t="s">
        <v>34</v>
      </c>
      <c r="P800">
        <v>10</v>
      </c>
      <c r="Q800" t="s">
        <v>35</v>
      </c>
      <c r="R800" t="s">
        <v>36</v>
      </c>
      <c r="S800">
        <v>3</v>
      </c>
      <c r="T800" t="s">
        <v>362</v>
      </c>
      <c r="U800" t="s">
        <v>331</v>
      </c>
      <c r="V800" t="s">
        <v>392</v>
      </c>
      <c r="W800" t="s">
        <v>107</v>
      </c>
      <c r="X800" t="s">
        <v>446</v>
      </c>
      <c r="Y800" t="s">
        <v>33</v>
      </c>
      <c r="Z800" t="s">
        <v>33</v>
      </c>
      <c r="AA800" s="1"/>
    </row>
    <row r="801" spans="1:27" x14ac:dyDescent="0.3">
      <c r="A801">
        <v>1216535</v>
      </c>
      <c r="B801" t="s">
        <v>534</v>
      </c>
      <c r="C801" s="1">
        <v>44135</v>
      </c>
      <c r="D801" t="s">
        <v>33</v>
      </c>
      <c r="E801" t="s">
        <v>356</v>
      </c>
      <c r="F801" t="s">
        <v>450</v>
      </c>
      <c r="G801" t="s">
        <v>65</v>
      </c>
      <c r="H801" t="s">
        <v>65</v>
      </c>
      <c r="I801" t="s">
        <v>31</v>
      </c>
      <c r="J801" t="s">
        <v>445</v>
      </c>
      <c r="K801" t="s">
        <v>65</v>
      </c>
      <c r="L801">
        <v>9</v>
      </c>
      <c r="M801">
        <v>0</v>
      </c>
      <c r="N801" t="s">
        <v>33</v>
      </c>
      <c r="O801" t="s">
        <v>58</v>
      </c>
      <c r="P801">
        <v>9</v>
      </c>
      <c r="Q801" t="s">
        <v>35</v>
      </c>
      <c r="R801" t="s">
        <v>36</v>
      </c>
      <c r="S801">
        <v>51</v>
      </c>
      <c r="T801" t="s">
        <v>392</v>
      </c>
      <c r="U801" t="s">
        <v>255</v>
      </c>
      <c r="V801" t="s">
        <v>362</v>
      </c>
      <c r="W801" t="s">
        <v>107</v>
      </c>
      <c r="X801" t="s">
        <v>41</v>
      </c>
      <c r="Y801" t="s">
        <v>33</v>
      </c>
      <c r="Z801" t="s">
        <v>33</v>
      </c>
      <c r="AA801" s="1"/>
    </row>
    <row r="802" spans="1:27" x14ac:dyDescent="0.3">
      <c r="A802">
        <v>1216536</v>
      </c>
      <c r="B802" t="s">
        <v>534</v>
      </c>
      <c r="C802" s="1">
        <v>44133</v>
      </c>
      <c r="D802" t="s">
        <v>33</v>
      </c>
      <c r="E802" t="s">
        <v>356</v>
      </c>
      <c r="F802" t="s">
        <v>30</v>
      </c>
      <c r="G802" t="s">
        <v>45</v>
      </c>
      <c r="H802" t="s">
        <v>45</v>
      </c>
      <c r="I802" t="s">
        <v>31</v>
      </c>
      <c r="J802" t="s">
        <v>469</v>
      </c>
      <c r="K802" t="s">
        <v>45</v>
      </c>
      <c r="L802">
        <v>6</v>
      </c>
      <c r="M802">
        <v>0</v>
      </c>
      <c r="N802" t="s">
        <v>33</v>
      </c>
      <c r="O802" t="s">
        <v>58</v>
      </c>
      <c r="P802">
        <v>6</v>
      </c>
      <c r="Q802" t="s">
        <v>35</v>
      </c>
      <c r="R802" t="s">
        <v>36</v>
      </c>
      <c r="S802">
        <v>49</v>
      </c>
      <c r="T802" t="s">
        <v>86</v>
      </c>
      <c r="U802" t="s">
        <v>352</v>
      </c>
      <c r="V802" t="s">
        <v>117</v>
      </c>
      <c r="W802" t="s">
        <v>218</v>
      </c>
      <c r="X802" t="s">
        <v>446</v>
      </c>
      <c r="Y802" t="s">
        <v>33</v>
      </c>
      <c r="Z802" t="s">
        <v>33</v>
      </c>
      <c r="AA802" s="1"/>
    </row>
    <row r="803" spans="1:27" x14ac:dyDescent="0.3">
      <c r="A803">
        <v>1216537</v>
      </c>
      <c r="B803" t="s">
        <v>534</v>
      </c>
      <c r="C803" s="1">
        <v>44134</v>
      </c>
      <c r="D803" t="s">
        <v>350</v>
      </c>
      <c r="E803" t="s">
        <v>351</v>
      </c>
      <c r="F803" t="s">
        <v>44</v>
      </c>
      <c r="G803" t="s">
        <v>56</v>
      </c>
      <c r="H803" t="s">
        <v>56</v>
      </c>
      <c r="I803" t="s">
        <v>31</v>
      </c>
      <c r="J803" t="s">
        <v>420</v>
      </c>
      <c r="K803" t="s">
        <v>56</v>
      </c>
      <c r="L803">
        <v>7</v>
      </c>
      <c r="M803">
        <v>0</v>
      </c>
      <c r="N803" t="s">
        <v>33</v>
      </c>
      <c r="O803" t="s">
        <v>58</v>
      </c>
      <c r="P803">
        <v>7</v>
      </c>
      <c r="Q803" t="s">
        <v>35</v>
      </c>
      <c r="R803" t="s">
        <v>36</v>
      </c>
      <c r="S803">
        <v>50</v>
      </c>
      <c r="T803" t="s">
        <v>372</v>
      </c>
      <c r="U803" t="s">
        <v>91</v>
      </c>
      <c r="V803" t="s">
        <v>367</v>
      </c>
      <c r="W803" t="s">
        <v>294</v>
      </c>
      <c r="X803" t="s">
        <v>370</v>
      </c>
      <c r="Y803" t="s">
        <v>33</v>
      </c>
      <c r="Z803" t="s">
        <v>33</v>
      </c>
      <c r="AA803" s="1"/>
    </row>
    <row r="804" spans="1:27" x14ac:dyDescent="0.3">
      <c r="A804">
        <v>1216538</v>
      </c>
      <c r="B804" t="s">
        <v>534</v>
      </c>
      <c r="C804" s="1">
        <v>44108</v>
      </c>
      <c r="D804" t="s">
        <v>33</v>
      </c>
      <c r="E804" t="s">
        <v>353</v>
      </c>
      <c r="F804" t="s">
        <v>65</v>
      </c>
      <c r="G804" t="s">
        <v>326</v>
      </c>
      <c r="H804" t="s">
        <v>65</v>
      </c>
      <c r="I804" t="s">
        <v>46</v>
      </c>
      <c r="J804" t="s">
        <v>381</v>
      </c>
      <c r="K804" t="s">
        <v>65</v>
      </c>
      <c r="L804">
        <v>0</v>
      </c>
      <c r="M804">
        <v>34</v>
      </c>
      <c r="N804" t="s">
        <v>33</v>
      </c>
      <c r="O804" t="s">
        <v>34</v>
      </c>
      <c r="P804">
        <v>34</v>
      </c>
      <c r="Q804" t="s">
        <v>35</v>
      </c>
      <c r="R804" t="s">
        <v>36</v>
      </c>
      <c r="S804">
        <v>17</v>
      </c>
      <c r="T804" t="s">
        <v>218</v>
      </c>
      <c r="U804" t="s">
        <v>352</v>
      </c>
      <c r="V804" t="s">
        <v>270</v>
      </c>
      <c r="W804" t="s">
        <v>117</v>
      </c>
      <c r="X804" t="s">
        <v>413</v>
      </c>
      <c r="Y804" t="s">
        <v>33</v>
      </c>
      <c r="Z804" t="s">
        <v>33</v>
      </c>
      <c r="AA804" s="1"/>
    </row>
    <row r="805" spans="1:27" x14ac:dyDescent="0.3">
      <c r="A805">
        <v>1216539</v>
      </c>
      <c r="B805" t="s">
        <v>534</v>
      </c>
      <c r="C805" s="1">
        <v>44099</v>
      </c>
      <c r="D805" t="s">
        <v>33</v>
      </c>
      <c r="E805" t="s">
        <v>356</v>
      </c>
      <c r="F805" t="s">
        <v>450</v>
      </c>
      <c r="G805" t="s">
        <v>45</v>
      </c>
      <c r="H805" t="s">
        <v>45</v>
      </c>
      <c r="I805" t="s">
        <v>31</v>
      </c>
      <c r="J805" t="s">
        <v>451</v>
      </c>
      <c r="K805" t="s">
        <v>450</v>
      </c>
      <c r="L805">
        <v>0</v>
      </c>
      <c r="M805">
        <v>44</v>
      </c>
      <c r="N805" t="s">
        <v>33</v>
      </c>
      <c r="O805" t="s">
        <v>34</v>
      </c>
      <c r="P805">
        <v>44</v>
      </c>
      <c r="Q805" t="s">
        <v>35</v>
      </c>
      <c r="R805" t="s">
        <v>36</v>
      </c>
      <c r="S805">
        <v>7</v>
      </c>
      <c r="T805" t="s">
        <v>218</v>
      </c>
      <c r="U805" t="s">
        <v>352</v>
      </c>
      <c r="V805" t="s">
        <v>270</v>
      </c>
      <c r="W805" t="s">
        <v>117</v>
      </c>
      <c r="X805" t="s">
        <v>413</v>
      </c>
      <c r="Y805" t="s">
        <v>33</v>
      </c>
      <c r="Z805" t="s">
        <v>33</v>
      </c>
      <c r="AA805" s="1"/>
    </row>
    <row r="806" spans="1:27" x14ac:dyDescent="0.3">
      <c r="A806">
        <v>1216540</v>
      </c>
      <c r="B806" t="s">
        <v>534</v>
      </c>
      <c r="C806" s="1">
        <v>44116</v>
      </c>
      <c r="D806" t="s">
        <v>33</v>
      </c>
      <c r="E806" t="s">
        <v>353</v>
      </c>
      <c r="F806" t="s">
        <v>29</v>
      </c>
      <c r="G806" t="s">
        <v>30</v>
      </c>
      <c r="H806" t="s">
        <v>29</v>
      </c>
      <c r="I806" t="s">
        <v>46</v>
      </c>
      <c r="J806" t="s">
        <v>165</v>
      </c>
      <c r="K806" t="s">
        <v>29</v>
      </c>
      <c r="L806">
        <v>0</v>
      </c>
      <c r="M806">
        <v>82</v>
      </c>
      <c r="N806" t="s">
        <v>33</v>
      </c>
      <c r="O806" t="s">
        <v>34</v>
      </c>
      <c r="P806">
        <v>82</v>
      </c>
      <c r="Q806" t="s">
        <v>35</v>
      </c>
      <c r="R806" t="s">
        <v>36</v>
      </c>
      <c r="S806">
        <v>28</v>
      </c>
      <c r="T806" t="s">
        <v>352</v>
      </c>
      <c r="U806" t="s">
        <v>117</v>
      </c>
      <c r="V806" t="s">
        <v>270</v>
      </c>
      <c r="W806" t="s">
        <v>218</v>
      </c>
      <c r="X806" t="s">
        <v>413</v>
      </c>
      <c r="Y806" t="s">
        <v>33</v>
      </c>
      <c r="Z806" t="s">
        <v>33</v>
      </c>
      <c r="AA806" s="1"/>
    </row>
    <row r="807" spans="1:27" x14ac:dyDescent="0.3">
      <c r="A807">
        <v>1216541</v>
      </c>
      <c r="B807" t="s">
        <v>534</v>
      </c>
      <c r="C807" s="1">
        <v>44129</v>
      </c>
      <c r="D807" t="s">
        <v>350</v>
      </c>
      <c r="E807" t="s">
        <v>351</v>
      </c>
      <c r="F807" t="s">
        <v>65</v>
      </c>
      <c r="G807" t="s">
        <v>56</v>
      </c>
      <c r="H807" t="s">
        <v>65</v>
      </c>
      <c r="I807" t="s">
        <v>46</v>
      </c>
      <c r="J807" t="s">
        <v>420</v>
      </c>
      <c r="K807" t="s">
        <v>56</v>
      </c>
      <c r="L807">
        <v>8</v>
      </c>
      <c r="M807">
        <v>0</v>
      </c>
      <c r="N807" t="s">
        <v>33</v>
      </c>
      <c r="O807" t="s">
        <v>58</v>
      </c>
      <c r="P807">
        <v>8</v>
      </c>
      <c r="Q807" t="s">
        <v>35</v>
      </c>
      <c r="R807" t="s">
        <v>36</v>
      </c>
      <c r="S807">
        <v>45</v>
      </c>
      <c r="T807" t="s">
        <v>367</v>
      </c>
      <c r="U807" t="s">
        <v>323</v>
      </c>
      <c r="V807" t="s">
        <v>294</v>
      </c>
      <c r="W807" t="s">
        <v>91</v>
      </c>
      <c r="X807" t="s">
        <v>464</v>
      </c>
      <c r="Y807" t="s">
        <v>33</v>
      </c>
      <c r="Z807" t="s">
        <v>33</v>
      </c>
      <c r="AA807" s="1"/>
    </row>
    <row r="808" spans="1:27" x14ac:dyDescent="0.3">
      <c r="A808">
        <v>1216542</v>
      </c>
      <c r="B808" t="s">
        <v>534</v>
      </c>
      <c r="C808" s="1">
        <v>44112</v>
      </c>
      <c r="D808" t="s">
        <v>33</v>
      </c>
      <c r="E808" t="s">
        <v>356</v>
      </c>
      <c r="F808" t="s">
        <v>326</v>
      </c>
      <c r="G808" t="s">
        <v>44</v>
      </c>
      <c r="H808" t="s">
        <v>326</v>
      </c>
      <c r="I808" t="s">
        <v>46</v>
      </c>
      <c r="J808" t="s">
        <v>452</v>
      </c>
      <c r="K808" t="s">
        <v>326</v>
      </c>
      <c r="L808">
        <v>0</v>
      </c>
      <c r="M808">
        <v>69</v>
      </c>
      <c r="N808" t="s">
        <v>33</v>
      </c>
      <c r="O808" t="s">
        <v>34</v>
      </c>
      <c r="P808">
        <v>69</v>
      </c>
      <c r="Q808" t="s">
        <v>35</v>
      </c>
      <c r="R808" t="s">
        <v>36</v>
      </c>
      <c r="S808">
        <v>22</v>
      </c>
      <c r="T808" t="s">
        <v>107</v>
      </c>
      <c r="U808" t="s">
        <v>331</v>
      </c>
      <c r="V808" t="s">
        <v>362</v>
      </c>
      <c r="W808" t="s">
        <v>392</v>
      </c>
      <c r="X808" t="s">
        <v>41</v>
      </c>
      <c r="Y808" t="s">
        <v>33</v>
      </c>
      <c r="Z808" t="s">
        <v>33</v>
      </c>
      <c r="AA808" s="1"/>
    </row>
    <row r="809" spans="1:27" x14ac:dyDescent="0.3">
      <c r="A809">
        <v>1216543</v>
      </c>
      <c r="B809" t="s">
        <v>534</v>
      </c>
      <c r="C809" s="1">
        <v>44118</v>
      </c>
      <c r="D809" t="s">
        <v>33</v>
      </c>
      <c r="E809" t="s">
        <v>356</v>
      </c>
      <c r="F809" t="s">
        <v>450</v>
      </c>
      <c r="G809" t="s">
        <v>56</v>
      </c>
      <c r="H809" t="s">
        <v>450</v>
      </c>
      <c r="I809" t="s">
        <v>46</v>
      </c>
      <c r="J809" t="s">
        <v>468</v>
      </c>
      <c r="K809" t="s">
        <v>450</v>
      </c>
      <c r="L809">
        <v>0</v>
      </c>
      <c r="M809">
        <v>13</v>
      </c>
      <c r="N809" t="s">
        <v>33</v>
      </c>
      <c r="O809" t="s">
        <v>34</v>
      </c>
      <c r="P809">
        <v>13</v>
      </c>
      <c r="Q809" t="s">
        <v>35</v>
      </c>
      <c r="R809" t="s">
        <v>36</v>
      </c>
      <c r="S809">
        <v>30</v>
      </c>
      <c r="T809" t="s">
        <v>107</v>
      </c>
      <c r="U809" t="s">
        <v>331</v>
      </c>
      <c r="V809" t="s">
        <v>392</v>
      </c>
      <c r="W809" t="s">
        <v>362</v>
      </c>
      <c r="X809" t="s">
        <v>41</v>
      </c>
      <c r="Y809" t="s">
        <v>33</v>
      </c>
      <c r="Z809" t="s">
        <v>33</v>
      </c>
      <c r="AA809" s="1"/>
    </row>
    <row r="810" spans="1:27" x14ac:dyDescent="0.3">
      <c r="A810">
        <v>1216544</v>
      </c>
      <c r="B810" t="s">
        <v>534</v>
      </c>
      <c r="C810" s="1">
        <v>44129</v>
      </c>
      <c r="D810" t="s">
        <v>33</v>
      </c>
      <c r="E810" t="s">
        <v>356</v>
      </c>
      <c r="F810" t="s">
        <v>29</v>
      </c>
      <c r="G810" t="s">
        <v>45</v>
      </c>
      <c r="H810" t="s">
        <v>29</v>
      </c>
      <c r="I810" t="s">
        <v>46</v>
      </c>
      <c r="J810" t="s">
        <v>469</v>
      </c>
      <c r="K810" t="s">
        <v>45</v>
      </c>
      <c r="L810">
        <v>8</v>
      </c>
      <c r="M810">
        <v>0</v>
      </c>
      <c r="N810" t="s">
        <v>33</v>
      </c>
      <c r="O810" t="s">
        <v>58</v>
      </c>
      <c r="P810">
        <v>8</v>
      </c>
      <c r="Q810" t="s">
        <v>35</v>
      </c>
      <c r="R810" t="s">
        <v>36</v>
      </c>
      <c r="S810">
        <v>44</v>
      </c>
      <c r="T810" t="s">
        <v>86</v>
      </c>
      <c r="U810" t="s">
        <v>352</v>
      </c>
      <c r="V810" t="s">
        <v>270</v>
      </c>
      <c r="W810" t="s">
        <v>218</v>
      </c>
      <c r="X810" t="s">
        <v>446</v>
      </c>
      <c r="Y810" t="s">
        <v>33</v>
      </c>
      <c r="Z810" t="s">
        <v>33</v>
      </c>
      <c r="AA810" s="1"/>
    </row>
    <row r="811" spans="1:27" x14ac:dyDescent="0.3">
      <c r="A811">
        <v>1216545</v>
      </c>
      <c r="B811" t="s">
        <v>534</v>
      </c>
      <c r="C811" s="1">
        <v>44100</v>
      </c>
      <c r="D811" t="s">
        <v>350</v>
      </c>
      <c r="E811" t="s">
        <v>351</v>
      </c>
      <c r="F811" t="s">
        <v>326</v>
      </c>
      <c r="G811" t="s">
        <v>30</v>
      </c>
      <c r="H811" t="s">
        <v>326</v>
      </c>
      <c r="I811" t="s">
        <v>46</v>
      </c>
      <c r="J811" t="s">
        <v>462</v>
      </c>
      <c r="K811" t="s">
        <v>30</v>
      </c>
      <c r="L811">
        <v>7</v>
      </c>
      <c r="M811">
        <v>0</v>
      </c>
      <c r="N811" t="s">
        <v>33</v>
      </c>
      <c r="O811" t="s">
        <v>58</v>
      </c>
      <c r="P811">
        <v>7</v>
      </c>
      <c r="Q811" t="s">
        <v>35</v>
      </c>
      <c r="R811" t="s">
        <v>36</v>
      </c>
      <c r="S811">
        <v>8</v>
      </c>
      <c r="T811" t="s">
        <v>372</v>
      </c>
      <c r="U811" t="s">
        <v>323</v>
      </c>
      <c r="V811" t="s">
        <v>367</v>
      </c>
      <c r="W811" t="s">
        <v>91</v>
      </c>
      <c r="X811" t="s">
        <v>464</v>
      </c>
      <c r="Y811" t="s">
        <v>33</v>
      </c>
      <c r="Z811" t="s">
        <v>33</v>
      </c>
      <c r="AA811" s="1"/>
    </row>
    <row r="812" spans="1:27" x14ac:dyDescent="0.3">
      <c r="A812">
        <v>1216546</v>
      </c>
      <c r="B812" t="s">
        <v>534</v>
      </c>
      <c r="C812" s="1">
        <v>44124</v>
      </c>
      <c r="D812" t="s">
        <v>33</v>
      </c>
      <c r="E812" t="s">
        <v>356</v>
      </c>
      <c r="F812" t="s">
        <v>450</v>
      </c>
      <c r="G812" t="s">
        <v>44</v>
      </c>
      <c r="H812" t="s">
        <v>450</v>
      </c>
      <c r="I812" t="s">
        <v>46</v>
      </c>
      <c r="J812" t="s">
        <v>287</v>
      </c>
      <c r="K812" t="s">
        <v>44</v>
      </c>
      <c r="L812">
        <v>5</v>
      </c>
      <c r="M812">
        <v>0</v>
      </c>
      <c r="N812" t="s">
        <v>33</v>
      </c>
      <c r="O812" t="s">
        <v>58</v>
      </c>
      <c r="P812">
        <v>5</v>
      </c>
      <c r="Q812" t="s">
        <v>35</v>
      </c>
      <c r="R812" t="s">
        <v>36</v>
      </c>
      <c r="S812">
        <v>38</v>
      </c>
      <c r="T812" t="s">
        <v>86</v>
      </c>
      <c r="U812" t="s">
        <v>352</v>
      </c>
      <c r="V812" t="s">
        <v>117</v>
      </c>
      <c r="W812" t="s">
        <v>218</v>
      </c>
      <c r="X812" t="s">
        <v>446</v>
      </c>
      <c r="Y812" t="s">
        <v>33</v>
      </c>
      <c r="Z812" t="s">
        <v>33</v>
      </c>
      <c r="AA812" s="1"/>
    </row>
    <row r="813" spans="1:27" x14ac:dyDescent="0.3">
      <c r="A813">
        <v>1216547</v>
      </c>
      <c r="B813" t="s">
        <v>534</v>
      </c>
      <c r="C813" s="1">
        <v>44102</v>
      </c>
      <c r="D813" t="s">
        <v>33</v>
      </c>
      <c r="E813" t="s">
        <v>356</v>
      </c>
      <c r="F813" t="s">
        <v>29</v>
      </c>
      <c r="G813" t="s">
        <v>65</v>
      </c>
      <c r="H813" t="s">
        <v>65</v>
      </c>
      <c r="I813" t="s">
        <v>31</v>
      </c>
      <c r="J813" t="s">
        <v>165</v>
      </c>
      <c r="K813" t="s">
        <v>33</v>
      </c>
      <c r="L813">
        <v>0</v>
      </c>
      <c r="M813">
        <v>0</v>
      </c>
      <c r="N813" t="s">
        <v>167</v>
      </c>
      <c r="O813" t="s">
        <v>167</v>
      </c>
      <c r="P813">
        <v>0</v>
      </c>
      <c r="Q813" t="s">
        <v>35</v>
      </c>
      <c r="R813" t="s">
        <v>36</v>
      </c>
      <c r="S813">
        <v>10</v>
      </c>
      <c r="T813" t="s">
        <v>331</v>
      </c>
      <c r="U813" t="s">
        <v>255</v>
      </c>
      <c r="V813" t="s">
        <v>392</v>
      </c>
      <c r="W813" t="s">
        <v>107</v>
      </c>
      <c r="X813" t="s">
        <v>41</v>
      </c>
      <c r="Y813" t="s">
        <v>29</v>
      </c>
      <c r="Z813" t="s">
        <v>33</v>
      </c>
      <c r="AA813" s="1"/>
    </row>
    <row r="814" spans="1:27" x14ac:dyDescent="0.3">
      <c r="A814">
        <v>1237177</v>
      </c>
      <c r="B814" t="s">
        <v>534</v>
      </c>
      <c r="C814" s="1">
        <v>44140</v>
      </c>
      <c r="D814" t="s">
        <v>33</v>
      </c>
      <c r="E814" t="s">
        <v>356</v>
      </c>
      <c r="F814" t="s">
        <v>65</v>
      </c>
      <c r="G814" t="s">
        <v>450</v>
      </c>
      <c r="H814" t="s">
        <v>450</v>
      </c>
      <c r="I814" t="s">
        <v>31</v>
      </c>
      <c r="J814" t="s">
        <v>418</v>
      </c>
      <c r="K814" t="s">
        <v>65</v>
      </c>
      <c r="L814">
        <v>0</v>
      </c>
      <c r="M814">
        <v>57</v>
      </c>
      <c r="N814" t="s">
        <v>33</v>
      </c>
      <c r="O814" t="s">
        <v>34</v>
      </c>
      <c r="P814">
        <v>57</v>
      </c>
      <c r="Q814" t="s">
        <v>35</v>
      </c>
      <c r="R814" t="s">
        <v>36</v>
      </c>
      <c r="T814" t="s">
        <v>372</v>
      </c>
      <c r="U814" t="s">
        <v>331</v>
      </c>
      <c r="V814" t="s">
        <v>107</v>
      </c>
      <c r="W814" t="s">
        <v>218</v>
      </c>
      <c r="X814" t="s">
        <v>41</v>
      </c>
      <c r="Y814" t="s">
        <v>33</v>
      </c>
      <c r="Z814" t="s">
        <v>33</v>
      </c>
      <c r="AA814" s="1"/>
    </row>
    <row r="815" spans="1:27" x14ac:dyDescent="0.3">
      <c r="A815">
        <v>1237178</v>
      </c>
      <c r="B815" t="s">
        <v>534</v>
      </c>
      <c r="C815" s="1">
        <v>44141</v>
      </c>
      <c r="D815" t="s">
        <v>350</v>
      </c>
      <c r="E815" t="s">
        <v>351</v>
      </c>
      <c r="F815" t="s">
        <v>29</v>
      </c>
      <c r="G815" t="s">
        <v>326</v>
      </c>
      <c r="H815" t="s">
        <v>326</v>
      </c>
      <c r="I815" t="s">
        <v>31</v>
      </c>
      <c r="J815" t="s">
        <v>421</v>
      </c>
      <c r="K815" t="s">
        <v>326</v>
      </c>
      <c r="L815">
        <v>6</v>
      </c>
      <c r="M815">
        <v>0</v>
      </c>
      <c r="N815" t="s">
        <v>33</v>
      </c>
      <c r="O815" t="s">
        <v>58</v>
      </c>
      <c r="P815">
        <v>6</v>
      </c>
      <c r="Q815" t="s">
        <v>35</v>
      </c>
      <c r="R815" t="s">
        <v>36</v>
      </c>
      <c r="T815" t="s">
        <v>255</v>
      </c>
      <c r="U815" t="s">
        <v>91</v>
      </c>
      <c r="V815" t="s">
        <v>86</v>
      </c>
      <c r="W815" t="s">
        <v>323</v>
      </c>
      <c r="X815" t="s">
        <v>370</v>
      </c>
      <c r="Y815" t="s">
        <v>33</v>
      </c>
      <c r="Z815" t="s">
        <v>33</v>
      </c>
      <c r="AA815" s="1"/>
    </row>
    <row r="816" spans="1:27" x14ac:dyDescent="0.3">
      <c r="A816">
        <v>1237180</v>
      </c>
      <c r="B816" t="s">
        <v>534</v>
      </c>
      <c r="C816" s="1">
        <v>44143</v>
      </c>
      <c r="D816" t="s">
        <v>350</v>
      </c>
      <c r="E816" t="s">
        <v>351</v>
      </c>
      <c r="F816" t="s">
        <v>450</v>
      </c>
      <c r="G816" t="s">
        <v>326</v>
      </c>
      <c r="H816" t="s">
        <v>450</v>
      </c>
      <c r="I816" t="s">
        <v>46</v>
      </c>
      <c r="J816" t="s">
        <v>404</v>
      </c>
      <c r="K816" t="s">
        <v>450</v>
      </c>
      <c r="L816">
        <v>0</v>
      </c>
      <c r="M816">
        <v>17</v>
      </c>
      <c r="N816" t="s">
        <v>33</v>
      </c>
      <c r="O816" t="s">
        <v>34</v>
      </c>
      <c r="P816">
        <v>17</v>
      </c>
      <c r="Q816" t="s">
        <v>35</v>
      </c>
      <c r="R816" t="s">
        <v>36</v>
      </c>
      <c r="T816" t="s">
        <v>255</v>
      </c>
      <c r="U816" t="s">
        <v>91</v>
      </c>
      <c r="V816" t="s">
        <v>323</v>
      </c>
      <c r="W816" t="s">
        <v>86</v>
      </c>
      <c r="X816" t="s">
        <v>370</v>
      </c>
      <c r="Y816" t="s">
        <v>33</v>
      </c>
      <c r="Z816" t="s">
        <v>33</v>
      </c>
      <c r="AA816" s="1"/>
    </row>
    <row r="817" spans="1:27" x14ac:dyDescent="0.3">
      <c r="A817">
        <v>1237181</v>
      </c>
      <c r="B817" t="s">
        <v>534</v>
      </c>
      <c r="C817" s="1">
        <v>44145</v>
      </c>
      <c r="D817" t="s">
        <v>33</v>
      </c>
      <c r="E817" t="s">
        <v>356</v>
      </c>
      <c r="F817" t="s">
        <v>450</v>
      </c>
      <c r="G817" t="s">
        <v>65</v>
      </c>
      <c r="H817" t="s">
        <v>450</v>
      </c>
      <c r="I817" t="s">
        <v>46</v>
      </c>
      <c r="J817" t="s">
        <v>381</v>
      </c>
      <c r="K817" t="s">
        <v>65</v>
      </c>
      <c r="L817">
        <v>5</v>
      </c>
      <c r="M817">
        <v>0</v>
      </c>
      <c r="N817" t="s">
        <v>33</v>
      </c>
      <c r="O817" t="s">
        <v>58</v>
      </c>
      <c r="P817">
        <v>5</v>
      </c>
      <c r="Q817" t="s">
        <v>35</v>
      </c>
      <c r="R817" t="s">
        <v>36</v>
      </c>
      <c r="T817" t="s">
        <v>372</v>
      </c>
      <c r="U817" t="s">
        <v>331</v>
      </c>
      <c r="V817" t="s">
        <v>218</v>
      </c>
      <c r="W817" t="s">
        <v>107</v>
      </c>
      <c r="X817" t="s">
        <v>41</v>
      </c>
      <c r="Y817" t="s">
        <v>33</v>
      </c>
      <c r="Z817" t="s">
        <v>33</v>
      </c>
      <c r="AA817" s="1"/>
    </row>
    <row r="818" spans="1:27" x14ac:dyDescent="0.3">
      <c r="A818">
        <v>1254058</v>
      </c>
      <c r="B818" t="s">
        <v>535</v>
      </c>
      <c r="C818" s="1">
        <v>44295</v>
      </c>
      <c r="D818" t="s">
        <v>88</v>
      </c>
      <c r="E818" t="s">
        <v>473</v>
      </c>
      <c r="F818" t="s">
        <v>65</v>
      </c>
      <c r="G818" t="s">
        <v>29</v>
      </c>
      <c r="H818" t="s">
        <v>29</v>
      </c>
      <c r="I818" t="s">
        <v>31</v>
      </c>
      <c r="J818" t="s">
        <v>427</v>
      </c>
      <c r="K818" t="s">
        <v>29</v>
      </c>
      <c r="L818">
        <v>2</v>
      </c>
      <c r="M818">
        <v>0</v>
      </c>
      <c r="N818" t="s">
        <v>33</v>
      </c>
      <c r="O818" t="s">
        <v>58</v>
      </c>
      <c r="P818">
        <v>2</v>
      </c>
      <c r="Q818" t="s">
        <v>35</v>
      </c>
      <c r="R818" t="s">
        <v>36</v>
      </c>
      <c r="S818">
        <v>1</v>
      </c>
      <c r="T818" t="s">
        <v>218</v>
      </c>
      <c r="U818" t="s">
        <v>331</v>
      </c>
      <c r="V818" t="s">
        <v>367</v>
      </c>
      <c r="W818" t="s">
        <v>86</v>
      </c>
      <c r="X818" t="s">
        <v>413</v>
      </c>
      <c r="Y818" t="s">
        <v>33</v>
      </c>
      <c r="Z818" t="s">
        <v>33</v>
      </c>
      <c r="AA818" s="1"/>
    </row>
    <row r="819" spans="1:27" x14ac:dyDescent="0.3">
      <c r="A819">
        <v>1254059</v>
      </c>
      <c r="B819" t="s">
        <v>535</v>
      </c>
      <c r="C819" s="1">
        <v>44296</v>
      </c>
      <c r="D819" t="s">
        <v>63</v>
      </c>
      <c r="E819" t="s">
        <v>474</v>
      </c>
      <c r="F819" t="s">
        <v>45</v>
      </c>
      <c r="G819" t="s">
        <v>450</v>
      </c>
      <c r="H819" t="s">
        <v>450</v>
      </c>
      <c r="I819" t="s">
        <v>31</v>
      </c>
      <c r="J819" t="s">
        <v>287</v>
      </c>
      <c r="K819" t="s">
        <v>450</v>
      </c>
      <c r="L819">
        <v>7</v>
      </c>
      <c r="M819">
        <v>0</v>
      </c>
      <c r="N819" t="s">
        <v>33</v>
      </c>
      <c r="O819" t="s">
        <v>58</v>
      </c>
      <c r="P819">
        <v>7</v>
      </c>
      <c r="Q819" t="s">
        <v>35</v>
      </c>
      <c r="R819" t="s">
        <v>36</v>
      </c>
      <c r="S819">
        <v>2</v>
      </c>
      <c r="T819" t="s">
        <v>107</v>
      </c>
      <c r="U819" t="s">
        <v>323</v>
      </c>
      <c r="V819" t="s">
        <v>362</v>
      </c>
      <c r="W819" t="s">
        <v>91</v>
      </c>
      <c r="X819" t="s">
        <v>370</v>
      </c>
      <c r="Y819" t="s">
        <v>33</v>
      </c>
      <c r="Z819" t="s">
        <v>33</v>
      </c>
      <c r="AA819" s="1"/>
    </row>
    <row r="820" spans="1:27" x14ac:dyDescent="0.3">
      <c r="A820">
        <v>1254060</v>
      </c>
      <c r="B820" t="s">
        <v>535</v>
      </c>
      <c r="C820" s="1">
        <v>44297</v>
      </c>
      <c r="D820" t="s">
        <v>88</v>
      </c>
      <c r="E820" t="s">
        <v>473</v>
      </c>
      <c r="F820" t="s">
        <v>30</v>
      </c>
      <c r="G820" t="s">
        <v>326</v>
      </c>
      <c r="H820" t="s">
        <v>326</v>
      </c>
      <c r="I820" t="s">
        <v>31</v>
      </c>
      <c r="J820" t="s">
        <v>417</v>
      </c>
      <c r="K820" t="s">
        <v>30</v>
      </c>
      <c r="L820">
        <v>0</v>
      </c>
      <c r="M820">
        <v>10</v>
      </c>
      <c r="N820" t="s">
        <v>33</v>
      </c>
      <c r="O820" t="s">
        <v>34</v>
      </c>
      <c r="P820">
        <v>10</v>
      </c>
      <c r="Q820" t="s">
        <v>35</v>
      </c>
      <c r="R820" t="s">
        <v>36</v>
      </c>
      <c r="S820">
        <v>3</v>
      </c>
      <c r="T820" t="s">
        <v>218</v>
      </c>
      <c r="U820" t="s">
        <v>331</v>
      </c>
      <c r="V820" t="s">
        <v>439</v>
      </c>
      <c r="W820" t="s">
        <v>372</v>
      </c>
      <c r="X820" t="s">
        <v>413</v>
      </c>
      <c r="Y820" t="s">
        <v>33</v>
      </c>
      <c r="Z820" t="s">
        <v>33</v>
      </c>
      <c r="AA820" s="1"/>
    </row>
    <row r="821" spans="1:27" x14ac:dyDescent="0.3">
      <c r="A821">
        <v>1254061</v>
      </c>
      <c r="B821" t="s">
        <v>535</v>
      </c>
      <c r="C821" s="1">
        <v>44298</v>
      </c>
      <c r="D821" t="s">
        <v>63</v>
      </c>
      <c r="E821" t="s">
        <v>474</v>
      </c>
      <c r="F821" t="s">
        <v>475</v>
      </c>
      <c r="G821" t="s">
        <v>56</v>
      </c>
      <c r="H821" t="s">
        <v>56</v>
      </c>
      <c r="I821" t="s">
        <v>31</v>
      </c>
      <c r="J821" t="s">
        <v>340</v>
      </c>
      <c r="K821" t="s">
        <v>475</v>
      </c>
      <c r="L821">
        <v>0</v>
      </c>
      <c r="M821">
        <v>4</v>
      </c>
      <c r="N821" t="s">
        <v>33</v>
      </c>
      <c r="O821" t="s">
        <v>34</v>
      </c>
      <c r="P821">
        <v>4</v>
      </c>
      <c r="Q821" t="s">
        <v>35</v>
      </c>
      <c r="R821" t="s">
        <v>36</v>
      </c>
      <c r="S821">
        <v>4</v>
      </c>
      <c r="T821" t="s">
        <v>107</v>
      </c>
      <c r="U821" t="s">
        <v>91</v>
      </c>
      <c r="V821" t="s">
        <v>392</v>
      </c>
      <c r="W821" t="s">
        <v>323</v>
      </c>
      <c r="X821" t="s">
        <v>370</v>
      </c>
      <c r="Y821" t="s">
        <v>33</v>
      </c>
      <c r="Z821" t="s">
        <v>33</v>
      </c>
      <c r="AA821" s="1"/>
    </row>
    <row r="822" spans="1:27" x14ac:dyDescent="0.3">
      <c r="A822">
        <v>1254062</v>
      </c>
      <c r="B822" t="s">
        <v>535</v>
      </c>
      <c r="C822" s="1">
        <v>44299</v>
      </c>
      <c r="D822" t="s">
        <v>88</v>
      </c>
      <c r="E822" t="s">
        <v>473</v>
      </c>
      <c r="F822" t="s">
        <v>65</v>
      </c>
      <c r="G822" t="s">
        <v>30</v>
      </c>
      <c r="H822" t="s">
        <v>30</v>
      </c>
      <c r="I822" t="s">
        <v>31</v>
      </c>
      <c r="J822" t="s">
        <v>476</v>
      </c>
      <c r="K822" t="s">
        <v>65</v>
      </c>
      <c r="L822">
        <v>0</v>
      </c>
      <c r="M822">
        <v>10</v>
      </c>
      <c r="N822" t="s">
        <v>33</v>
      </c>
      <c r="O822" t="s">
        <v>34</v>
      </c>
      <c r="P822">
        <v>10</v>
      </c>
      <c r="Q822" t="s">
        <v>35</v>
      </c>
      <c r="R822" t="s">
        <v>36</v>
      </c>
      <c r="S822">
        <v>5</v>
      </c>
      <c r="T822" t="s">
        <v>86</v>
      </c>
      <c r="U822" t="s">
        <v>372</v>
      </c>
      <c r="V822" t="s">
        <v>439</v>
      </c>
      <c r="W822" t="s">
        <v>218</v>
      </c>
      <c r="X822" t="s">
        <v>396</v>
      </c>
      <c r="Y822" t="s">
        <v>33</v>
      </c>
      <c r="Z822" t="s">
        <v>33</v>
      </c>
      <c r="AA822" s="1"/>
    </row>
    <row r="823" spans="1:27" x14ac:dyDescent="0.3">
      <c r="A823">
        <v>1254063</v>
      </c>
      <c r="B823" t="s">
        <v>535</v>
      </c>
      <c r="C823" s="1">
        <v>44300</v>
      </c>
      <c r="D823" t="s">
        <v>88</v>
      </c>
      <c r="E823" t="s">
        <v>473</v>
      </c>
      <c r="F823" t="s">
        <v>29</v>
      </c>
      <c r="G823" t="s">
        <v>326</v>
      </c>
      <c r="H823" t="s">
        <v>326</v>
      </c>
      <c r="I823" t="s">
        <v>31</v>
      </c>
      <c r="J823" t="s">
        <v>355</v>
      </c>
      <c r="K823" t="s">
        <v>29</v>
      </c>
      <c r="L823">
        <v>0</v>
      </c>
      <c r="M823">
        <v>6</v>
      </c>
      <c r="N823" t="s">
        <v>33</v>
      </c>
      <c r="O823" t="s">
        <v>34</v>
      </c>
      <c r="P823">
        <v>6</v>
      </c>
      <c r="Q823" t="s">
        <v>35</v>
      </c>
      <c r="R823" t="s">
        <v>36</v>
      </c>
      <c r="S823">
        <v>6</v>
      </c>
      <c r="T823" t="s">
        <v>331</v>
      </c>
      <c r="U823" t="s">
        <v>367</v>
      </c>
      <c r="V823" t="s">
        <v>330</v>
      </c>
      <c r="W823" t="s">
        <v>86</v>
      </c>
      <c r="X823" t="s">
        <v>413</v>
      </c>
      <c r="Y823" t="s">
        <v>33</v>
      </c>
      <c r="Z823" t="s">
        <v>33</v>
      </c>
      <c r="AA823" s="1"/>
    </row>
    <row r="824" spans="1:27" x14ac:dyDescent="0.3">
      <c r="A824">
        <v>1254064</v>
      </c>
      <c r="B824" t="s">
        <v>535</v>
      </c>
      <c r="C824" s="1">
        <v>44301</v>
      </c>
      <c r="D824" t="s">
        <v>63</v>
      </c>
      <c r="E824" t="s">
        <v>474</v>
      </c>
      <c r="F824" t="s">
        <v>450</v>
      </c>
      <c r="G824" t="s">
        <v>56</v>
      </c>
      <c r="H824" t="s">
        <v>56</v>
      </c>
      <c r="I824" t="s">
        <v>31</v>
      </c>
      <c r="J824" t="s">
        <v>251</v>
      </c>
      <c r="K824" t="s">
        <v>56</v>
      </c>
      <c r="L824">
        <v>3</v>
      </c>
      <c r="M824">
        <v>0</v>
      </c>
      <c r="N824" t="s">
        <v>33</v>
      </c>
      <c r="O824" t="s">
        <v>58</v>
      </c>
      <c r="P824">
        <v>3</v>
      </c>
      <c r="Q824" t="s">
        <v>35</v>
      </c>
      <c r="R824" t="s">
        <v>36</v>
      </c>
      <c r="S824">
        <v>7</v>
      </c>
      <c r="T824" t="s">
        <v>91</v>
      </c>
      <c r="U824" t="s">
        <v>323</v>
      </c>
      <c r="V824" t="s">
        <v>213</v>
      </c>
      <c r="W824" t="s">
        <v>107</v>
      </c>
      <c r="X824" t="s">
        <v>464</v>
      </c>
      <c r="Y824" t="s">
        <v>33</v>
      </c>
      <c r="Z824" t="s">
        <v>33</v>
      </c>
      <c r="AA824" s="1"/>
    </row>
    <row r="825" spans="1:27" x14ac:dyDescent="0.3">
      <c r="A825">
        <v>1254065</v>
      </c>
      <c r="B825" t="s">
        <v>535</v>
      </c>
      <c r="C825" s="1">
        <v>44302</v>
      </c>
      <c r="D825" t="s">
        <v>63</v>
      </c>
      <c r="E825" t="s">
        <v>474</v>
      </c>
      <c r="F825" t="s">
        <v>475</v>
      </c>
      <c r="G825" t="s">
        <v>45</v>
      </c>
      <c r="H825" t="s">
        <v>45</v>
      </c>
      <c r="I825" t="s">
        <v>31</v>
      </c>
      <c r="J825" t="s">
        <v>457</v>
      </c>
      <c r="K825" t="s">
        <v>45</v>
      </c>
      <c r="L825">
        <v>6</v>
      </c>
      <c r="M825">
        <v>0</v>
      </c>
      <c r="N825" t="s">
        <v>33</v>
      </c>
      <c r="O825" t="s">
        <v>58</v>
      </c>
      <c r="P825">
        <v>6</v>
      </c>
      <c r="Q825" t="s">
        <v>35</v>
      </c>
      <c r="R825" t="s">
        <v>36</v>
      </c>
      <c r="S825">
        <v>8</v>
      </c>
      <c r="T825" t="s">
        <v>107</v>
      </c>
      <c r="U825" t="s">
        <v>362</v>
      </c>
      <c r="V825" t="s">
        <v>366</v>
      </c>
      <c r="W825" t="s">
        <v>323</v>
      </c>
      <c r="X825" t="s">
        <v>446</v>
      </c>
      <c r="Y825" t="s">
        <v>33</v>
      </c>
      <c r="Z825" t="s">
        <v>33</v>
      </c>
      <c r="AA825" s="1"/>
    </row>
    <row r="826" spans="1:27" x14ac:dyDescent="0.3">
      <c r="A826">
        <v>1254066</v>
      </c>
      <c r="B826" t="s">
        <v>535</v>
      </c>
      <c r="C826" s="1">
        <v>44303</v>
      </c>
      <c r="D826" t="s">
        <v>88</v>
      </c>
      <c r="E826" t="s">
        <v>473</v>
      </c>
      <c r="F826" t="s">
        <v>65</v>
      </c>
      <c r="G826" t="s">
        <v>326</v>
      </c>
      <c r="H826" t="s">
        <v>65</v>
      </c>
      <c r="I826" t="s">
        <v>46</v>
      </c>
      <c r="J826" t="s">
        <v>246</v>
      </c>
      <c r="K826" t="s">
        <v>65</v>
      </c>
      <c r="L826">
        <v>0</v>
      </c>
      <c r="M826">
        <v>13</v>
      </c>
      <c r="N826" t="s">
        <v>33</v>
      </c>
      <c r="O826" t="s">
        <v>34</v>
      </c>
      <c r="P826">
        <v>13</v>
      </c>
      <c r="Q826" t="s">
        <v>35</v>
      </c>
      <c r="R826" t="s">
        <v>36</v>
      </c>
      <c r="S826">
        <v>9</v>
      </c>
      <c r="T826" t="s">
        <v>372</v>
      </c>
      <c r="U826" t="s">
        <v>117</v>
      </c>
      <c r="V826" t="s">
        <v>330</v>
      </c>
      <c r="W826" t="s">
        <v>218</v>
      </c>
      <c r="X826" t="s">
        <v>396</v>
      </c>
      <c r="Y826" t="s">
        <v>33</v>
      </c>
      <c r="Z826" t="s">
        <v>33</v>
      </c>
      <c r="AA826" s="1"/>
    </row>
    <row r="827" spans="1:27" x14ac:dyDescent="0.3">
      <c r="A827">
        <v>1254067</v>
      </c>
      <c r="B827" t="s">
        <v>535</v>
      </c>
      <c r="C827" s="1">
        <v>44304</v>
      </c>
      <c r="D827" t="s">
        <v>88</v>
      </c>
      <c r="E827" t="s">
        <v>473</v>
      </c>
      <c r="F827" t="s">
        <v>29</v>
      </c>
      <c r="G827" t="s">
        <v>30</v>
      </c>
      <c r="H827" t="s">
        <v>29</v>
      </c>
      <c r="I827" t="s">
        <v>46</v>
      </c>
      <c r="J827" t="s">
        <v>165</v>
      </c>
      <c r="K827" t="s">
        <v>29</v>
      </c>
      <c r="L827">
        <v>0</v>
      </c>
      <c r="M827">
        <v>38</v>
      </c>
      <c r="N827" t="s">
        <v>33</v>
      </c>
      <c r="O827" t="s">
        <v>34</v>
      </c>
      <c r="P827">
        <v>38</v>
      </c>
      <c r="Q827" t="s">
        <v>35</v>
      </c>
      <c r="R827" t="s">
        <v>36</v>
      </c>
      <c r="S827">
        <v>10</v>
      </c>
      <c r="T827" t="s">
        <v>86</v>
      </c>
      <c r="U827" t="s">
        <v>331</v>
      </c>
      <c r="V827" t="s">
        <v>117</v>
      </c>
      <c r="W827" t="s">
        <v>372</v>
      </c>
      <c r="X827" t="s">
        <v>413</v>
      </c>
      <c r="Y827" t="s">
        <v>33</v>
      </c>
      <c r="Z827" t="s">
        <v>33</v>
      </c>
      <c r="AA827" s="1"/>
    </row>
    <row r="828" spans="1:27" x14ac:dyDescent="0.3">
      <c r="A828">
        <v>1254068</v>
      </c>
      <c r="B828" t="s">
        <v>535</v>
      </c>
      <c r="C828" s="1">
        <v>44304</v>
      </c>
      <c r="D828" t="s">
        <v>63</v>
      </c>
      <c r="E828" t="s">
        <v>474</v>
      </c>
      <c r="F828" t="s">
        <v>475</v>
      </c>
      <c r="G828" t="s">
        <v>450</v>
      </c>
      <c r="H828" t="s">
        <v>450</v>
      </c>
      <c r="I828" t="s">
        <v>31</v>
      </c>
      <c r="J828" t="s">
        <v>287</v>
      </c>
      <c r="K828" t="s">
        <v>450</v>
      </c>
      <c r="L828">
        <v>6</v>
      </c>
      <c r="M828">
        <v>0</v>
      </c>
      <c r="N828" t="s">
        <v>33</v>
      </c>
      <c r="O828" t="s">
        <v>58</v>
      </c>
      <c r="P828">
        <v>6</v>
      </c>
      <c r="Q828" t="s">
        <v>35</v>
      </c>
      <c r="R828" t="s">
        <v>36</v>
      </c>
      <c r="S828">
        <v>11</v>
      </c>
      <c r="T828" t="s">
        <v>107</v>
      </c>
      <c r="U828" t="s">
        <v>255</v>
      </c>
      <c r="V828" t="s">
        <v>213</v>
      </c>
      <c r="W828" t="s">
        <v>91</v>
      </c>
      <c r="X828" t="s">
        <v>370</v>
      </c>
      <c r="Y828" t="s">
        <v>33</v>
      </c>
      <c r="Z828" t="s">
        <v>33</v>
      </c>
      <c r="AA828" s="1"/>
    </row>
    <row r="829" spans="1:27" x14ac:dyDescent="0.3">
      <c r="A829">
        <v>1254069</v>
      </c>
      <c r="B829" t="s">
        <v>535</v>
      </c>
      <c r="C829" s="1">
        <v>44305</v>
      </c>
      <c r="D829" t="s">
        <v>63</v>
      </c>
      <c r="E829" t="s">
        <v>474</v>
      </c>
      <c r="F829" t="s">
        <v>45</v>
      </c>
      <c r="G829" t="s">
        <v>56</v>
      </c>
      <c r="H829" t="s">
        <v>56</v>
      </c>
      <c r="I829" t="s">
        <v>31</v>
      </c>
      <c r="J829" t="s">
        <v>477</v>
      </c>
      <c r="K829" t="s">
        <v>45</v>
      </c>
      <c r="L829">
        <v>0</v>
      </c>
      <c r="M829">
        <v>45</v>
      </c>
      <c r="N829" t="s">
        <v>33</v>
      </c>
      <c r="O829" t="s">
        <v>34</v>
      </c>
      <c r="P829">
        <v>45</v>
      </c>
      <c r="Q829" t="s">
        <v>35</v>
      </c>
      <c r="R829" t="s">
        <v>36</v>
      </c>
      <c r="S829">
        <v>12</v>
      </c>
      <c r="T829" t="s">
        <v>255</v>
      </c>
      <c r="U829" t="s">
        <v>323</v>
      </c>
      <c r="V829" t="s">
        <v>366</v>
      </c>
      <c r="W829" t="s">
        <v>392</v>
      </c>
      <c r="X829" t="s">
        <v>446</v>
      </c>
      <c r="Y829" t="s">
        <v>33</v>
      </c>
      <c r="Z829" t="s">
        <v>33</v>
      </c>
      <c r="AA829" s="1"/>
    </row>
    <row r="830" spans="1:27" x14ac:dyDescent="0.3">
      <c r="A830">
        <v>1254070</v>
      </c>
      <c r="B830" t="s">
        <v>535</v>
      </c>
      <c r="C830" s="1">
        <v>44306</v>
      </c>
      <c r="D830" t="s">
        <v>88</v>
      </c>
      <c r="E830" t="s">
        <v>473</v>
      </c>
      <c r="F830" t="s">
        <v>65</v>
      </c>
      <c r="G830" t="s">
        <v>450</v>
      </c>
      <c r="H830" t="s">
        <v>65</v>
      </c>
      <c r="I830" t="s">
        <v>46</v>
      </c>
      <c r="J830" t="s">
        <v>126</v>
      </c>
      <c r="K830" t="s">
        <v>450</v>
      </c>
      <c r="L830">
        <v>6</v>
      </c>
      <c r="M830">
        <v>0</v>
      </c>
      <c r="N830" t="s">
        <v>33</v>
      </c>
      <c r="O830" t="s">
        <v>58</v>
      </c>
      <c r="P830">
        <v>6</v>
      </c>
      <c r="Q830" t="s">
        <v>35</v>
      </c>
      <c r="R830" t="s">
        <v>36</v>
      </c>
      <c r="S830">
        <v>13</v>
      </c>
      <c r="T830" t="s">
        <v>86</v>
      </c>
      <c r="U830" t="s">
        <v>372</v>
      </c>
      <c r="V830" t="s">
        <v>330</v>
      </c>
      <c r="W830" t="s">
        <v>367</v>
      </c>
      <c r="X830" t="s">
        <v>413</v>
      </c>
      <c r="Y830" t="s">
        <v>33</v>
      </c>
      <c r="Z830" t="s">
        <v>33</v>
      </c>
      <c r="AA830" s="1"/>
    </row>
    <row r="831" spans="1:27" x14ac:dyDescent="0.3">
      <c r="A831">
        <v>1254071</v>
      </c>
      <c r="B831" t="s">
        <v>535</v>
      </c>
      <c r="C831" s="1">
        <v>44307</v>
      </c>
      <c r="D831" t="s">
        <v>88</v>
      </c>
      <c r="E831" t="s">
        <v>473</v>
      </c>
      <c r="F831" t="s">
        <v>475</v>
      </c>
      <c r="G831" t="s">
        <v>326</v>
      </c>
      <c r="H831" t="s">
        <v>475</v>
      </c>
      <c r="I831" t="s">
        <v>46</v>
      </c>
      <c r="J831" t="s">
        <v>452</v>
      </c>
      <c r="K831" t="s">
        <v>326</v>
      </c>
      <c r="L831">
        <v>9</v>
      </c>
      <c r="M831">
        <v>0</v>
      </c>
      <c r="N831" t="s">
        <v>33</v>
      </c>
      <c r="O831" t="s">
        <v>58</v>
      </c>
      <c r="P831">
        <v>9</v>
      </c>
      <c r="Q831" t="s">
        <v>35</v>
      </c>
      <c r="R831" t="s">
        <v>36</v>
      </c>
      <c r="S831">
        <v>14</v>
      </c>
      <c r="T831" t="s">
        <v>117</v>
      </c>
      <c r="U831" t="s">
        <v>331</v>
      </c>
      <c r="V831" t="s">
        <v>439</v>
      </c>
      <c r="W831" t="s">
        <v>218</v>
      </c>
      <c r="X831" t="s">
        <v>396</v>
      </c>
      <c r="Y831" t="s">
        <v>33</v>
      </c>
      <c r="Z831" t="s">
        <v>33</v>
      </c>
      <c r="AA831" s="1"/>
    </row>
    <row r="832" spans="1:27" x14ac:dyDescent="0.3">
      <c r="A832">
        <v>1254072</v>
      </c>
      <c r="B832" t="s">
        <v>535</v>
      </c>
      <c r="C832" s="1">
        <v>44307</v>
      </c>
      <c r="D832" t="s">
        <v>63</v>
      </c>
      <c r="E832" t="s">
        <v>474</v>
      </c>
      <c r="F832" t="s">
        <v>45</v>
      </c>
      <c r="G832" t="s">
        <v>30</v>
      </c>
      <c r="H832" t="s">
        <v>30</v>
      </c>
      <c r="I832" t="s">
        <v>31</v>
      </c>
      <c r="J832" t="s">
        <v>306</v>
      </c>
      <c r="K832" t="s">
        <v>45</v>
      </c>
      <c r="L832">
        <v>0</v>
      </c>
      <c r="M832">
        <v>18</v>
      </c>
      <c r="N832" t="s">
        <v>33</v>
      </c>
      <c r="O832" t="s">
        <v>34</v>
      </c>
      <c r="P832">
        <v>18</v>
      </c>
      <c r="Q832" t="s">
        <v>35</v>
      </c>
      <c r="R832" t="s">
        <v>36</v>
      </c>
      <c r="S832">
        <v>15</v>
      </c>
      <c r="T832" t="s">
        <v>362</v>
      </c>
      <c r="U832" t="s">
        <v>255</v>
      </c>
      <c r="V832" t="s">
        <v>392</v>
      </c>
      <c r="W832" t="s">
        <v>107</v>
      </c>
      <c r="X832" t="s">
        <v>464</v>
      </c>
      <c r="Y832" t="s">
        <v>33</v>
      </c>
      <c r="Z832" t="s">
        <v>33</v>
      </c>
      <c r="AA832" s="1"/>
    </row>
    <row r="833" spans="1:27" x14ac:dyDescent="0.3">
      <c r="A833">
        <v>1254073</v>
      </c>
      <c r="B833" t="s">
        <v>535</v>
      </c>
      <c r="C833" s="1">
        <v>44308</v>
      </c>
      <c r="D833" t="s">
        <v>63</v>
      </c>
      <c r="E833" t="s">
        <v>474</v>
      </c>
      <c r="F833" t="s">
        <v>56</v>
      </c>
      <c r="G833" t="s">
        <v>29</v>
      </c>
      <c r="H833" t="s">
        <v>29</v>
      </c>
      <c r="I833" t="s">
        <v>31</v>
      </c>
      <c r="J833" t="s">
        <v>478</v>
      </c>
      <c r="K833" t="s">
        <v>29</v>
      </c>
      <c r="L833">
        <v>10</v>
      </c>
      <c r="M833">
        <v>0</v>
      </c>
      <c r="N833" t="s">
        <v>33</v>
      </c>
      <c r="O833" t="s">
        <v>58</v>
      </c>
      <c r="P833">
        <v>10</v>
      </c>
      <c r="Q833" t="s">
        <v>35</v>
      </c>
      <c r="R833" t="s">
        <v>36</v>
      </c>
      <c r="S833">
        <v>16</v>
      </c>
      <c r="T833" t="s">
        <v>213</v>
      </c>
      <c r="U833" t="s">
        <v>91</v>
      </c>
      <c r="V833" t="s">
        <v>362</v>
      </c>
      <c r="W833" t="s">
        <v>323</v>
      </c>
      <c r="X833" t="s">
        <v>464</v>
      </c>
      <c r="Y833" t="s">
        <v>33</v>
      </c>
      <c r="Z833" t="s">
        <v>33</v>
      </c>
      <c r="AA833" s="1"/>
    </row>
    <row r="834" spans="1:27" x14ac:dyDescent="0.3">
      <c r="A834">
        <v>1254074</v>
      </c>
      <c r="B834" t="s">
        <v>535</v>
      </c>
      <c r="C834" s="1">
        <v>44309</v>
      </c>
      <c r="D834" t="s">
        <v>88</v>
      </c>
      <c r="E834" t="s">
        <v>473</v>
      </c>
      <c r="F834" t="s">
        <v>65</v>
      </c>
      <c r="G834" t="s">
        <v>475</v>
      </c>
      <c r="H834" t="s">
        <v>475</v>
      </c>
      <c r="I834" t="s">
        <v>31</v>
      </c>
      <c r="J834" t="s">
        <v>432</v>
      </c>
      <c r="K834" t="s">
        <v>475</v>
      </c>
      <c r="L834">
        <v>9</v>
      </c>
      <c r="M834">
        <v>0</v>
      </c>
      <c r="N834" t="s">
        <v>33</v>
      </c>
      <c r="O834" t="s">
        <v>58</v>
      </c>
      <c r="P834">
        <v>9</v>
      </c>
      <c r="Q834" t="s">
        <v>35</v>
      </c>
      <c r="R834" t="s">
        <v>36</v>
      </c>
      <c r="S834">
        <v>17</v>
      </c>
      <c r="T834" t="s">
        <v>86</v>
      </c>
      <c r="U834" t="s">
        <v>331</v>
      </c>
      <c r="V834" t="s">
        <v>367</v>
      </c>
      <c r="W834" t="s">
        <v>439</v>
      </c>
      <c r="X834" t="s">
        <v>413</v>
      </c>
      <c r="Y834" t="s">
        <v>33</v>
      </c>
      <c r="Z834" t="s">
        <v>33</v>
      </c>
      <c r="AA834" s="1"/>
    </row>
    <row r="835" spans="1:27" x14ac:dyDescent="0.3">
      <c r="A835">
        <v>1254075</v>
      </c>
      <c r="B835" t="s">
        <v>535</v>
      </c>
      <c r="C835" s="1">
        <v>44310</v>
      </c>
      <c r="D835" t="s">
        <v>63</v>
      </c>
      <c r="E835" t="s">
        <v>474</v>
      </c>
      <c r="F835" t="s">
        <v>30</v>
      </c>
      <c r="G835" t="s">
        <v>56</v>
      </c>
      <c r="H835" t="s">
        <v>56</v>
      </c>
      <c r="I835" t="s">
        <v>31</v>
      </c>
      <c r="J835" t="s">
        <v>401</v>
      </c>
      <c r="K835" t="s">
        <v>56</v>
      </c>
      <c r="L835">
        <v>6</v>
      </c>
      <c r="M835">
        <v>0</v>
      </c>
      <c r="N835" t="s">
        <v>33</v>
      </c>
      <c r="O835" t="s">
        <v>58</v>
      </c>
      <c r="P835">
        <v>6</v>
      </c>
      <c r="Q835" t="s">
        <v>35</v>
      </c>
      <c r="R835" t="s">
        <v>36</v>
      </c>
      <c r="S835">
        <v>18</v>
      </c>
      <c r="T835" t="s">
        <v>366</v>
      </c>
      <c r="U835" t="s">
        <v>91</v>
      </c>
      <c r="V835" t="s">
        <v>392</v>
      </c>
      <c r="W835" t="s">
        <v>255</v>
      </c>
      <c r="X835" t="s">
        <v>370</v>
      </c>
      <c r="Y835" t="s">
        <v>33</v>
      </c>
      <c r="Z835" t="s">
        <v>33</v>
      </c>
      <c r="AA835" s="1"/>
    </row>
    <row r="836" spans="1:27" x14ac:dyDescent="0.3">
      <c r="A836">
        <v>1254076</v>
      </c>
      <c r="B836" t="s">
        <v>535</v>
      </c>
      <c r="C836" s="1">
        <v>44311</v>
      </c>
      <c r="D836" t="s">
        <v>63</v>
      </c>
      <c r="E836" t="s">
        <v>474</v>
      </c>
      <c r="F836" t="s">
        <v>45</v>
      </c>
      <c r="G836" t="s">
        <v>29</v>
      </c>
      <c r="H836" t="s">
        <v>45</v>
      </c>
      <c r="I836" t="s">
        <v>46</v>
      </c>
      <c r="J836" t="s">
        <v>300</v>
      </c>
      <c r="K836" t="s">
        <v>45</v>
      </c>
      <c r="L836">
        <v>0</v>
      </c>
      <c r="M836">
        <v>69</v>
      </c>
      <c r="N836" t="s">
        <v>33</v>
      </c>
      <c r="O836" t="s">
        <v>34</v>
      </c>
      <c r="P836">
        <v>69</v>
      </c>
      <c r="Q836" t="s">
        <v>35</v>
      </c>
      <c r="R836" t="s">
        <v>36</v>
      </c>
      <c r="S836">
        <v>19</v>
      </c>
      <c r="T836" t="s">
        <v>107</v>
      </c>
      <c r="U836" t="s">
        <v>323</v>
      </c>
      <c r="V836" t="s">
        <v>213</v>
      </c>
      <c r="W836" t="s">
        <v>366</v>
      </c>
      <c r="X836" t="s">
        <v>464</v>
      </c>
      <c r="Y836" t="s">
        <v>33</v>
      </c>
      <c r="Z836" t="s">
        <v>33</v>
      </c>
      <c r="AA836" s="1"/>
    </row>
    <row r="837" spans="1:27" x14ac:dyDescent="0.3">
      <c r="A837">
        <v>1254077</v>
      </c>
      <c r="B837" t="s">
        <v>535</v>
      </c>
      <c r="C837" s="1">
        <v>44311</v>
      </c>
      <c r="D837" t="s">
        <v>88</v>
      </c>
      <c r="E837" t="s">
        <v>473</v>
      </c>
      <c r="F837" t="s">
        <v>450</v>
      </c>
      <c r="G837" t="s">
        <v>326</v>
      </c>
      <c r="H837" t="s">
        <v>450</v>
      </c>
      <c r="I837" t="s">
        <v>46</v>
      </c>
      <c r="J837" t="s">
        <v>451</v>
      </c>
      <c r="K837" t="s">
        <v>33</v>
      </c>
      <c r="L837">
        <v>0</v>
      </c>
      <c r="M837">
        <v>0</v>
      </c>
      <c r="N837" t="s">
        <v>167</v>
      </c>
      <c r="O837" t="s">
        <v>167</v>
      </c>
      <c r="P837">
        <v>0</v>
      </c>
      <c r="Q837" t="s">
        <v>35</v>
      </c>
      <c r="R837" t="s">
        <v>36</v>
      </c>
      <c r="S837">
        <v>20</v>
      </c>
      <c r="T837" t="s">
        <v>372</v>
      </c>
      <c r="U837" t="s">
        <v>218</v>
      </c>
      <c r="V837" t="s">
        <v>117</v>
      </c>
      <c r="W837" t="s">
        <v>330</v>
      </c>
      <c r="X837" t="s">
        <v>396</v>
      </c>
      <c r="Y837" t="s">
        <v>450</v>
      </c>
      <c r="Z837" t="s">
        <v>33</v>
      </c>
      <c r="AA837" s="1"/>
    </row>
    <row r="838" spans="1:27" x14ac:dyDescent="0.3">
      <c r="A838">
        <v>1254078</v>
      </c>
      <c r="B838" t="s">
        <v>535</v>
      </c>
      <c r="C838" s="1">
        <v>44312</v>
      </c>
      <c r="D838" t="s">
        <v>215</v>
      </c>
      <c r="E838" t="s">
        <v>479</v>
      </c>
      <c r="F838" t="s">
        <v>475</v>
      </c>
      <c r="G838" t="s">
        <v>30</v>
      </c>
      <c r="H838" t="s">
        <v>30</v>
      </c>
      <c r="I838" t="s">
        <v>31</v>
      </c>
      <c r="J838" t="s">
        <v>383</v>
      </c>
      <c r="K838" t="s">
        <v>30</v>
      </c>
      <c r="L838">
        <v>5</v>
      </c>
      <c r="M838">
        <v>0</v>
      </c>
      <c r="N838" t="s">
        <v>33</v>
      </c>
      <c r="O838" t="s">
        <v>58</v>
      </c>
      <c r="P838">
        <v>5</v>
      </c>
      <c r="Q838" t="s">
        <v>35</v>
      </c>
      <c r="R838" t="s">
        <v>36</v>
      </c>
      <c r="S838">
        <v>21</v>
      </c>
      <c r="T838" t="s">
        <v>255</v>
      </c>
      <c r="U838" t="s">
        <v>392</v>
      </c>
      <c r="V838" t="s">
        <v>362</v>
      </c>
      <c r="W838" t="s">
        <v>91</v>
      </c>
      <c r="X838" t="s">
        <v>446</v>
      </c>
      <c r="Y838" t="s">
        <v>33</v>
      </c>
      <c r="Z838" t="s">
        <v>33</v>
      </c>
      <c r="AA838" s="1"/>
    </row>
    <row r="839" spans="1:27" x14ac:dyDescent="0.3">
      <c r="A839">
        <v>1254079</v>
      </c>
      <c r="B839" t="s">
        <v>535</v>
      </c>
      <c r="C839" s="1">
        <v>44313</v>
      </c>
      <c r="D839" t="s">
        <v>215</v>
      </c>
      <c r="E839" t="s">
        <v>479</v>
      </c>
      <c r="F839" t="s">
        <v>29</v>
      </c>
      <c r="G839" t="s">
        <v>450</v>
      </c>
      <c r="H839" t="s">
        <v>450</v>
      </c>
      <c r="I839" t="s">
        <v>31</v>
      </c>
      <c r="J839" t="s">
        <v>165</v>
      </c>
      <c r="K839" t="s">
        <v>29</v>
      </c>
      <c r="L839">
        <v>0</v>
      </c>
      <c r="M839">
        <v>1</v>
      </c>
      <c r="N839" t="s">
        <v>33</v>
      </c>
      <c r="O839" t="s">
        <v>34</v>
      </c>
      <c r="P839">
        <v>1</v>
      </c>
      <c r="Q839" t="s">
        <v>35</v>
      </c>
      <c r="R839" t="s">
        <v>36</v>
      </c>
      <c r="S839">
        <v>22</v>
      </c>
      <c r="T839" t="s">
        <v>91</v>
      </c>
      <c r="U839" t="s">
        <v>323</v>
      </c>
      <c r="V839" t="s">
        <v>213</v>
      </c>
      <c r="W839" t="s">
        <v>107</v>
      </c>
      <c r="X839" t="s">
        <v>370</v>
      </c>
      <c r="Y839" t="s">
        <v>33</v>
      </c>
      <c r="Z839" t="s">
        <v>33</v>
      </c>
      <c r="AA839" s="1"/>
    </row>
    <row r="840" spans="1:27" x14ac:dyDescent="0.3">
      <c r="A840">
        <v>1254080</v>
      </c>
      <c r="B840" t="s">
        <v>535</v>
      </c>
      <c r="C840" s="1">
        <v>44314</v>
      </c>
      <c r="D840" t="s">
        <v>53</v>
      </c>
      <c r="E840" t="s">
        <v>480</v>
      </c>
      <c r="F840" t="s">
        <v>326</v>
      </c>
      <c r="G840" t="s">
        <v>45</v>
      </c>
      <c r="H840" t="s">
        <v>326</v>
      </c>
      <c r="I840" t="s">
        <v>46</v>
      </c>
      <c r="J840" t="s">
        <v>469</v>
      </c>
      <c r="K840" t="s">
        <v>45</v>
      </c>
      <c r="L840">
        <v>7</v>
      </c>
      <c r="M840">
        <v>0</v>
      </c>
      <c r="N840" t="s">
        <v>33</v>
      </c>
      <c r="O840" t="s">
        <v>58</v>
      </c>
      <c r="P840">
        <v>7</v>
      </c>
      <c r="Q840" t="s">
        <v>35</v>
      </c>
      <c r="R840" t="s">
        <v>36</v>
      </c>
      <c r="S840">
        <v>23</v>
      </c>
      <c r="T840" t="s">
        <v>86</v>
      </c>
      <c r="U840" t="s">
        <v>139</v>
      </c>
      <c r="V840" t="s">
        <v>367</v>
      </c>
      <c r="W840" t="s">
        <v>218</v>
      </c>
      <c r="X840" t="s">
        <v>41</v>
      </c>
      <c r="Y840" t="s">
        <v>33</v>
      </c>
      <c r="Z840" t="s">
        <v>33</v>
      </c>
      <c r="AA840" s="1"/>
    </row>
    <row r="841" spans="1:27" x14ac:dyDescent="0.3">
      <c r="A841">
        <v>1254081</v>
      </c>
      <c r="B841" t="s">
        <v>535</v>
      </c>
      <c r="C841" s="1">
        <v>44315</v>
      </c>
      <c r="D841" t="s">
        <v>53</v>
      </c>
      <c r="E841" t="s">
        <v>480</v>
      </c>
      <c r="F841" t="s">
        <v>56</v>
      </c>
      <c r="G841" t="s">
        <v>65</v>
      </c>
      <c r="H841" t="s">
        <v>65</v>
      </c>
      <c r="I841" t="s">
        <v>31</v>
      </c>
      <c r="J841" t="s">
        <v>395</v>
      </c>
      <c r="K841" t="s">
        <v>65</v>
      </c>
      <c r="L841">
        <v>7</v>
      </c>
      <c r="M841">
        <v>0</v>
      </c>
      <c r="N841" t="s">
        <v>33</v>
      </c>
      <c r="O841" t="s">
        <v>58</v>
      </c>
      <c r="P841">
        <v>7</v>
      </c>
      <c r="Q841" t="s">
        <v>35</v>
      </c>
      <c r="R841" t="s">
        <v>36</v>
      </c>
      <c r="S841">
        <v>24</v>
      </c>
      <c r="T841" t="s">
        <v>372</v>
      </c>
      <c r="U841" t="s">
        <v>218</v>
      </c>
      <c r="V841" t="s">
        <v>330</v>
      </c>
      <c r="W841" t="s">
        <v>86</v>
      </c>
      <c r="X841" t="s">
        <v>413</v>
      </c>
      <c r="Y841" t="s">
        <v>33</v>
      </c>
      <c r="Z841" t="s">
        <v>33</v>
      </c>
      <c r="AA841" s="1"/>
    </row>
    <row r="842" spans="1:27" x14ac:dyDescent="0.3">
      <c r="A842">
        <v>1254082</v>
      </c>
      <c r="B842" t="s">
        <v>535</v>
      </c>
      <c r="C842" s="1">
        <v>44315</v>
      </c>
      <c r="D842" t="s">
        <v>215</v>
      </c>
      <c r="E842" t="s">
        <v>479</v>
      </c>
      <c r="F842" t="s">
        <v>30</v>
      </c>
      <c r="G842" t="s">
        <v>450</v>
      </c>
      <c r="H842" t="s">
        <v>450</v>
      </c>
      <c r="I842" t="s">
        <v>31</v>
      </c>
      <c r="J842" t="s">
        <v>451</v>
      </c>
      <c r="K842" t="s">
        <v>450</v>
      </c>
      <c r="L842">
        <v>7</v>
      </c>
      <c r="M842">
        <v>0</v>
      </c>
      <c r="N842" t="s">
        <v>33</v>
      </c>
      <c r="O842" t="s">
        <v>58</v>
      </c>
      <c r="P842">
        <v>7</v>
      </c>
      <c r="Q842" t="s">
        <v>35</v>
      </c>
      <c r="R842" t="s">
        <v>36</v>
      </c>
      <c r="S842">
        <v>25</v>
      </c>
      <c r="T842" t="s">
        <v>107</v>
      </c>
      <c r="U842" t="s">
        <v>392</v>
      </c>
      <c r="V842" t="s">
        <v>366</v>
      </c>
      <c r="W842" t="s">
        <v>362</v>
      </c>
      <c r="X842" t="s">
        <v>446</v>
      </c>
      <c r="Y842" t="s">
        <v>33</v>
      </c>
      <c r="Z842" t="s">
        <v>33</v>
      </c>
      <c r="AA842" s="1"/>
    </row>
    <row r="843" spans="1:27" x14ac:dyDescent="0.3">
      <c r="A843">
        <v>1254083</v>
      </c>
      <c r="B843" t="s">
        <v>535</v>
      </c>
      <c r="C843" s="1">
        <v>44316</v>
      </c>
      <c r="D843" t="s">
        <v>215</v>
      </c>
      <c r="E843" t="s">
        <v>479</v>
      </c>
      <c r="F843" t="s">
        <v>475</v>
      </c>
      <c r="G843" t="s">
        <v>29</v>
      </c>
      <c r="H843" t="s">
        <v>29</v>
      </c>
      <c r="I843" t="s">
        <v>31</v>
      </c>
      <c r="J843" t="s">
        <v>481</v>
      </c>
      <c r="K843" t="s">
        <v>475</v>
      </c>
      <c r="L843">
        <v>0</v>
      </c>
      <c r="M843">
        <v>34</v>
      </c>
      <c r="N843" t="s">
        <v>33</v>
      </c>
      <c r="O843" t="s">
        <v>34</v>
      </c>
      <c r="P843">
        <v>34</v>
      </c>
      <c r="Q843" t="s">
        <v>35</v>
      </c>
      <c r="R843" t="s">
        <v>36</v>
      </c>
      <c r="S843">
        <v>26</v>
      </c>
      <c r="T843" t="s">
        <v>91</v>
      </c>
      <c r="U843" t="s">
        <v>323</v>
      </c>
      <c r="V843" t="s">
        <v>392</v>
      </c>
      <c r="W843" t="s">
        <v>213</v>
      </c>
      <c r="X843" t="s">
        <v>464</v>
      </c>
      <c r="Y843" t="s">
        <v>33</v>
      </c>
      <c r="Z843" t="s">
        <v>33</v>
      </c>
      <c r="AA843" s="1"/>
    </row>
    <row r="844" spans="1:27" x14ac:dyDescent="0.3">
      <c r="A844">
        <v>1254084</v>
      </c>
      <c r="B844" t="s">
        <v>535</v>
      </c>
      <c r="C844" s="1">
        <v>44317</v>
      </c>
      <c r="D844" t="s">
        <v>53</v>
      </c>
      <c r="E844" t="s">
        <v>480</v>
      </c>
      <c r="F844" t="s">
        <v>45</v>
      </c>
      <c r="G844" t="s">
        <v>65</v>
      </c>
      <c r="H844" t="s">
        <v>65</v>
      </c>
      <c r="I844" t="s">
        <v>31</v>
      </c>
      <c r="J844" t="s">
        <v>246</v>
      </c>
      <c r="K844" t="s">
        <v>65</v>
      </c>
      <c r="L844">
        <v>4</v>
      </c>
      <c r="M844">
        <v>0</v>
      </c>
      <c r="N844" t="s">
        <v>33</v>
      </c>
      <c r="O844" t="s">
        <v>58</v>
      </c>
      <c r="P844">
        <v>4</v>
      </c>
      <c r="Q844" t="s">
        <v>35</v>
      </c>
      <c r="R844" t="s">
        <v>36</v>
      </c>
      <c r="S844">
        <v>27</v>
      </c>
      <c r="T844" t="s">
        <v>218</v>
      </c>
      <c r="U844" t="s">
        <v>139</v>
      </c>
      <c r="V844" t="s">
        <v>117</v>
      </c>
      <c r="W844" t="s">
        <v>372</v>
      </c>
      <c r="X844" t="s">
        <v>41</v>
      </c>
      <c r="Y844" t="s">
        <v>33</v>
      </c>
      <c r="Z844" t="s">
        <v>33</v>
      </c>
      <c r="AA844" s="1"/>
    </row>
    <row r="845" spans="1:27" x14ac:dyDescent="0.3">
      <c r="A845">
        <v>1254085</v>
      </c>
      <c r="B845" t="s">
        <v>535</v>
      </c>
      <c r="C845" s="1">
        <v>44318</v>
      </c>
      <c r="D845" t="s">
        <v>53</v>
      </c>
      <c r="E845" t="s">
        <v>480</v>
      </c>
      <c r="F845" t="s">
        <v>56</v>
      </c>
      <c r="G845" t="s">
        <v>326</v>
      </c>
      <c r="H845" t="s">
        <v>326</v>
      </c>
      <c r="I845" t="s">
        <v>31</v>
      </c>
      <c r="J845" t="s">
        <v>422</v>
      </c>
      <c r="K845" t="s">
        <v>56</v>
      </c>
      <c r="L845">
        <v>0</v>
      </c>
      <c r="M845">
        <v>55</v>
      </c>
      <c r="N845" t="s">
        <v>33</v>
      </c>
      <c r="O845" t="s">
        <v>34</v>
      </c>
      <c r="P845">
        <v>55</v>
      </c>
      <c r="Q845" t="s">
        <v>35</v>
      </c>
      <c r="R845" t="s">
        <v>36</v>
      </c>
      <c r="S845">
        <v>28</v>
      </c>
      <c r="T845" t="s">
        <v>86</v>
      </c>
      <c r="U845" t="s">
        <v>372</v>
      </c>
      <c r="V845" t="s">
        <v>439</v>
      </c>
      <c r="W845" t="s">
        <v>367</v>
      </c>
      <c r="X845" t="s">
        <v>396</v>
      </c>
      <c r="Y845" t="s">
        <v>33</v>
      </c>
      <c r="Z845" t="s">
        <v>33</v>
      </c>
      <c r="AA845" s="1"/>
    </row>
    <row r="846" spans="1:27" x14ac:dyDescent="0.3">
      <c r="A846">
        <v>1254086</v>
      </c>
      <c r="B846" t="s">
        <v>535</v>
      </c>
      <c r="C846" s="1">
        <v>44318</v>
      </c>
      <c r="D846" t="s">
        <v>215</v>
      </c>
      <c r="E846" t="s">
        <v>479</v>
      </c>
      <c r="F846" t="s">
        <v>475</v>
      </c>
      <c r="G846" t="s">
        <v>450</v>
      </c>
      <c r="H846" t="s">
        <v>450</v>
      </c>
      <c r="I846" t="s">
        <v>31</v>
      </c>
      <c r="J846" t="s">
        <v>377</v>
      </c>
      <c r="K846" t="s">
        <v>450</v>
      </c>
      <c r="L846">
        <v>7</v>
      </c>
      <c r="M846">
        <v>0</v>
      </c>
      <c r="N846" t="s">
        <v>33</v>
      </c>
      <c r="O846" t="s">
        <v>58</v>
      </c>
      <c r="P846">
        <v>7</v>
      </c>
      <c r="Q846" t="s">
        <v>35</v>
      </c>
      <c r="R846" t="s">
        <v>36</v>
      </c>
      <c r="S846">
        <v>29</v>
      </c>
      <c r="T846" t="s">
        <v>107</v>
      </c>
      <c r="U846" t="s">
        <v>362</v>
      </c>
      <c r="V846" t="s">
        <v>366</v>
      </c>
      <c r="W846" t="s">
        <v>213</v>
      </c>
      <c r="X846" t="s">
        <v>464</v>
      </c>
      <c r="Y846" t="s">
        <v>33</v>
      </c>
      <c r="Z846" t="s">
        <v>33</v>
      </c>
      <c r="AA846" s="1"/>
    </row>
    <row r="847" spans="1:27" x14ac:dyDescent="0.3">
      <c r="A847">
        <v>1254087</v>
      </c>
      <c r="B847" t="s">
        <v>535</v>
      </c>
      <c r="C847" s="1">
        <v>44459</v>
      </c>
      <c r="D847" t="s">
        <v>350</v>
      </c>
      <c r="E847" t="s">
        <v>482</v>
      </c>
      <c r="F847" t="s">
        <v>29</v>
      </c>
      <c r="G847" t="s">
        <v>30</v>
      </c>
      <c r="H847" t="s">
        <v>29</v>
      </c>
      <c r="I847" t="s">
        <v>46</v>
      </c>
      <c r="J847" t="s">
        <v>465</v>
      </c>
      <c r="K847" t="s">
        <v>30</v>
      </c>
      <c r="L847">
        <v>9</v>
      </c>
      <c r="M847">
        <v>0</v>
      </c>
      <c r="N847" t="s">
        <v>33</v>
      </c>
      <c r="O847" t="s">
        <v>58</v>
      </c>
      <c r="P847">
        <v>9</v>
      </c>
      <c r="Q847" t="s">
        <v>35</v>
      </c>
      <c r="R847" t="s">
        <v>36</v>
      </c>
      <c r="S847">
        <v>31</v>
      </c>
      <c r="T847" t="s">
        <v>372</v>
      </c>
      <c r="U847" t="s">
        <v>91</v>
      </c>
      <c r="V847" t="s">
        <v>367</v>
      </c>
      <c r="W847" t="s">
        <v>323</v>
      </c>
      <c r="X847" t="s">
        <v>413</v>
      </c>
      <c r="Y847" t="s">
        <v>33</v>
      </c>
      <c r="Z847" t="s">
        <v>33</v>
      </c>
      <c r="AA847" s="1"/>
    </row>
    <row r="848" spans="1:27" x14ac:dyDescent="0.3">
      <c r="A848">
        <v>1254088</v>
      </c>
      <c r="B848" t="s">
        <v>535</v>
      </c>
      <c r="C848" s="1">
        <v>44477</v>
      </c>
      <c r="D848" t="s">
        <v>350</v>
      </c>
      <c r="E848" t="s">
        <v>482</v>
      </c>
      <c r="F848" t="s">
        <v>65</v>
      </c>
      <c r="G848" t="s">
        <v>326</v>
      </c>
      <c r="H848" t="s">
        <v>65</v>
      </c>
      <c r="I848" t="s">
        <v>46</v>
      </c>
      <c r="J848" t="s">
        <v>445</v>
      </c>
      <c r="K848" t="s">
        <v>65</v>
      </c>
      <c r="L848">
        <v>0</v>
      </c>
      <c r="M848">
        <v>42</v>
      </c>
      <c r="N848" t="s">
        <v>33</v>
      </c>
      <c r="O848" t="s">
        <v>34</v>
      </c>
      <c r="P848">
        <v>42</v>
      </c>
      <c r="Q848" t="s">
        <v>35</v>
      </c>
      <c r="R848" t="s">
        <v>36</v>
      </c>
      <c r="S848">
        <v>55</v>
      </c>
      <c r="T848" t="s">
        <v>330</v>
      </c>
      <c r="U848" t="s">
        <v>323</v>
      </c>
      <c r="V848" t="s">
        <v>367</v>
      </c>
      <c r="W848" t="s">
        <v>33</v>
      </c>
      <c r="X848" t="s">
        <v>413</v>
      </c>
      <c r="Y848" t="s">
        <v>33</v>
      </c>
      <c r="Z848" t="s">
        <v>33</v>
      </c>
      <c r="AA848" s="1"/>
    </row>
    <row r="849" spans="1:27" x14ac:dyDescent="0.3">
      <c r="A849">
        <v>1254089</v>
      </c>
      <c r="B849" t="s">
        <v>535</v>
      </c>
      <c r="C849" s="1">
        <v>44471</v>
      </c>
      <c r="D849" t="s">
        <v>350</v>
      </c>
      <c r="E849" t="s">
        <v>482</v>
      </c>
      <c r="F849" t="s">
        <v>45</v>
      </c>
      <c r="G849" t="s">
        <v>56</v>
      </c>
      <c r="H849" t="s">
        <v>56</v>
      </c>
      <c r="I849" t="s">
        <v>31</v>
      </c>
      <c r="J849" t="s">
        <v>469</v>
      </c>
      <c r="K849" t="s">
        <v>56</v>
      </c>
      <c r="L849">
        <v>7</v>
      </c>
      <c r="M849">
        <v>0</v>
      </c>
      <c r="N849" t="s">
        <v>33</v>
      </c>
      <c r="O849" t="s">
        <v>58</v>
      </c>
      <c r="P849">
        <v>7</v>
      </c>
      <c r="Q849" t="s">
        <v>35</v>
      </c>
      <c r="R849" t="s">
        <v>36</v>
      </c>
      <c r="S849">
        <v>47</v>
      </c>
      <c r="T849" t="s">
        <v>372</v>
      </c>
      <c r="U849" t="s">
        <v>323</v>
      </c>
      <c r="V849" t="s">
        <v>367</v>
      </c>
      <c r="W849" t="s">
        <v>330</v>
      </c>
      <c r="X849" t="s">
        <v>413</v>
      </c>
      <c r="Y849" t="s">
        <v>33</v>
      </c>
      <c r="Z849" t="s">
        <v>33</v>
      </c>
      <c r="AA849" s="1"/>
    </row>
    <row r="850" spans="1:27" x14ac:dyDescent="0.3">
      <c r="A850">
        <v>1254090</v>
      </c>
      <c r="B850" t="s">
        <v>535</v>
      </c>
      <c r="C850" s="1">
        <v>44472</v>
      </c>
      <c r="D850" t="s">
        <v>483</v>
      </c>
      <c r="E850" t="s">
        <v>353</v>
      </c>
      <c r="F850" t="s">
        <v>29</v>
      </c>
      <c r="G850" t="s">
        <v>475</v>
      </c>
      <c r="H850" t="s">
        <v>29</v>
      </c>
      <c r="I850" t="s">
        <v>46</v>
      </c>
      <c r="J850" t="s">
        <v>355</v>
      </c>
      <c r="K850" t="s">
        <v>29</v>
      </c>
      <c r="L850">
        <v>0</v>
      </c>
      <c r="M850">
        <v>6</v>
      </c>
      <c r="N850" t="s">
        <v>33</v>
      </c>
      <c r="O850" t="s">
        <v>34</v>
      </c>
      <c r="P850">
        <v>6</v>
      </c>
      <c r="Q850" t="s">
        <v>35</v>
      </c>
      <c r="R850" t="s">
        <v>36</v>
      </c>
      <c r="S850">
        <v>48</v>
      </c>
      <c r="T850" t="s">
        <v>218</v>
      </c>
      <c r="U850" t="s">
        <v>352</v>
      </c>
      <c r="V850" t="s">
        <v>392</v>
      </c>
      <c r="W850" t="s">
        <v>117</v>
      </c>
      <c r="X850" t="s">
        <v>446</v>
      </c>
      <c r="Y850" t="s">
        <v>33</v>
      </c>
      <c r="Z850" t="s">
        <v>33</v>
      </c>
      <c r="AA850" s="1"/>
    </row>
    <row r="851" spans="1:27" x14ac:dyDescent="0.3">
      <c r="A851">
        <v>1254091</v>
      </c>
      <c r="B851" t="s">
        <v>535</v>
      </c>
      <c r="C851" s="1">
        <v>44469</v>
      </c>
      <c r="D851" t="s">
        <v>483</v>
      </c>
      <c r="E851" t="s">
        <v>353</v>
      </c>
      <c r="F851" t="s">
        <v>326</v>
      </c>
      <c r="G851" t="s">
        <v>45</v>
      </c>
      <c r="H851" t="s">
        <v>45</v>
      </c>
      <c r="I851" t="s">
        <v>31</v>
      </c>
      <c r="J851" t="s">
        <v>484</v>
      </c>
      <c r="K851" t="s">
        <v>45</v>
      </c>
      <c r="L851">
        <v>6</v>
      </c>
      <c r="M851">
        <v>0</v>
      </c>
      <c r="N851" t="s">
        <v>33</v>
      </c>
      <c r="O851" t="s">
        <v>58</v>
      </c>
      <c r="P851">
        <v>6</v>
      </c>
      <c r="Q851" t="s">
        <v>35</v>
      </c>
      <c r="R851" t="s">
        <v>36</v>
      </c>
      <c r="S851">
        <v>44</v>
      </c>
      <c r="T851" t="s">
        <v>331</v>
      </c>
      <c r="U851" t="s">
        <v>392</v>
      </c>
      <c r="V851" t="s">
        <v>439</v>
      </c>
      <c r="W851" t="s">
        <v>485</v>
      </c>
      <c r="X851" t="s">
        <v>446</v>
      </c>
      <c r="Y851" t="s">
        <v>33</v>
      </c>
      <c r="Z851" t="s">
        <v>33</v>
      </c>
      <c r="AA851" s="1"/>
    </row>
    <row r="852" spans="1:27" x14ac:dyDescent="0.3">
      <c r="A852">
        <v>1254092</v>
      </c>
      <c r="B852" t="s">
        <v>535</v>
      </c>
      <c r="C852" s="1">
        <v>44467</v>
      </c>
      <c r="D852" t="s">
        <v>483</v>
      </c>
      <c r="E852" t="s">
        <v>353</v>
      </c>
      <c r="F852" t="s">
        <v>450</v>
      </c>
      <c r="G852" t="s">
        <v>30</v>
      </c>
      <c r="H852" t="s">
        <v>30</v>
      </c>
      <c r="I852" t="s">
        <v>31</v>
      </c>
      <c r="J852" t="s">
        <v>311</v>
      </c>
      <c r="K852" t="s">
        <v>30</v>
      </c>
      <c r="L852">
        <v>3</v>
      </c>
      <c r="M852">
        <v>0</v>
      </c>
      <c r="N852" t="s">
        <v>33</v>
      </c>
      <c r="O852" t="s">
        <v>58</v>
      </c>
      <c r="P852">
        <v>3</v>
      </c>
      <c r="Q852" t="s">
        <v>35</v>
      </c>
      <c r="R852" t="s">
        <v>36</v>
      </c>
      <c r="S852">
        <v>41</v>
      </c>
      <c r="T852" t="s">
        <v>331</v>
      </c>
      <c r="U852" t="s">
        <v>439</v>
      </c>
      <c r="V852" t="s">
        <v>392</v>
      </c>
      <c r="W852" t="s">
        <v>107</v>
      </c>
      <c r="X852" t="s">
        <v>446</v>
      </c>
      <c r="Y852" t="s">
        <v>33</v>
      </c>
      <c r="Z852" t="s">
        <v>33</v>
      </c>
      <c r="AA852" s="1"/>
    </row>
    <row r="853" spans="1:27" x14ac:dyDescent="0.3">
      <c r="A853">
        <v>1254093</v>
      </c>
      <c r="B853" t="s">
        <v>535</v>
      </c>
      <c r="C853" s="1">
        <v>44474</v>
      </c>
      <c r="D853" t="s">
        <v>483</v>
      </c>
      <c r="E853" t="s">
        <v>353</v>
      </c>
      <c r="F853" t="s">
        <v>56</v>
      </c>
      <c r="G853" t="s">
        <v>65</v>
      </c>
      <c r="H853" t="s">
        <v>65</v>
      </c>
      <c r="I853" t="s">
        <v>31</v>
      </c>
      <c r="J853" t="s">
        <v>382</v>
      </c>
      <c r="K853" t="s">
        <v>65</v>
      </c>
      <c r="L853">
        <v>8</v>
      </c>
      <c r="M853">
        <v>0</v>
      </c>
      <c r="N853" t="s">
        <v>33</v>
      </c>
      <c r="O853" t="s">
        <v>58</v>
      </c>
      <c r="P853">
        <v>8</v>
      </c>
      <c r="Q853" t="s">
        <v>35</v>
      </c>
      <c r="R853" t="s">
        <v>36</v>
      </c>
      <c r="S853">
        <v>51</v>
      </c>
      <c r="T853" t="s">
        <v>107</v>
      </c>
      <c r="U853" t="s">
        <v>485</v>
      </c>
      <c r="V853" t="s">
        <v>117</v>
      </c>
      <c r="W853" t="s">
        <v>213</v>
      </c>
      <c r="X853" t="s">
        <v>446</v>
      </c>
      <c r="Y853" t="s">
        <v>33</v>
      </c>
      <c r="Z853" t="s">
        <v>33</v>
      </c>
      <c r="AA853" s="1"/>
    </row>
    <row r="854" spans="1:27" x14ac:dyDescent="0.3">
      <c r="A854">
        <v>1254094</v>
      </c>
      <c r="B854" t="s">
        <v>535</v>
      </c>
      <c r="C854" s="1">
        <v>44476</v>
      </c>
      <c r="D854" t="s">
        <v>486</v>
      </c>
      <c r="E854" t="s">
        <v>356</v>
      </c>
      <c r="F854" t="s">
        <v>45</v>
      </c>
      <c r="G854" t="s">
        <v>475</v>
      </c>
      <c r="H854" t="s">
        <v>475</v>
      </c>
      <c r="I854" t="s">
        <v>31</v>
      </c>
      <c r="J854" t="s">
        <v>432</v>
      </c>
      <c r="K854" t="s">
        <v>475</v>
      </c>
      <c r="L854">
        <v>6</v>
      </c>
      <c r="M854">
        <v>0</v>
      </c>
      <c r="N854" t="s">
        <v>33</v>
      </c>
      <c r="O854" t="s">
        <v>58</v>
      </c>
      <c r="P854">
        <v>6</v>
      </c>
      <c r="Q854" t="s">
        <v>35</v>
      </c>
      <c r="R854" t="s">
        <v>36</v>
      </c>
      <c r="S854">
        <v>53</v>
      </c>
      <c r="T854" t="s">
        <v>117</v>
      </c>
      <c r="U854" t="s">
        <v>352</v>
      </c>
      <c r="V854" t="s">
        <v>213</v>
      </c>
      <c r="W854" t="s">
        <v>362</v>
      </c>
      <c r="X854" t="s">
        <v>41</v>
      </c>
      <c r="Y854" t="s">
        <v>33</v>
      </c>
      <c r="Z854" t="s">
        <v>33</v>
      </c>
      <c r="AA854" s="1"/>
    </row>
    <row r="855" spans="1:27" x14ac:dyDescent="0.3">
      <c r="A855">
        <v>1254095</v>
      </c>
      <c r="B855" t="s">
        <v>535</v>
      </c>
      <c r="C855" s="1">
        <v>44475</v>
      </c>
      <c r="D855" t="s">
        <v>350</v>
      </c>
      <c r="E855" t="s">
        <v>482</v>
      </c>
      <c r="F855" t="s">
        <v>326</v>
      </c>
      <c r="G855" t="s">
        <v>29</v>
      </c>
      <c r="H855" t="s">
        <v>29</v>
      </c>
      <c r="I855" t="s">
        <v>31</v>
      </c>
      <c r="J855" t="s">
        <v>421</v>
      </c>
      <c r="K855" t="s">
        <v>326</v>
      </c>
      <c r="L855">
        <v>0</v>
      </c>
      <c r="M855">
        <v>4</v>
      </c>
      <c r="N855" t="s">
        <v>33</v>
      </c>
      <c r="O855" t="s">
        <v>34</v>
      </c>
      <c r="P855">
        <v>4</v>
      </c>
      <c r="Q855" t="s">
        <v>35</v>
      </c>
      <c r="R855" t="s">
        <v>36</v>
      </c>
      <c r="S855">
        <v>52</v>
      </c>
      <c r="T855" t="s">
        <v>91</v>
      </c>
      <c r="U855" t="s">
        <v>367</v>
      </c>
      <c r="V855" t="s">
        <v>330</v>
      </c>
      <c r="W855" t="s">
        <v>372</v>
      </c>
      <c r="X855" t="s">
        <v>413</v>
      </c>
      <c r="Y855" t="s">
        <v>33</v>
      </c>
      <c r="Z855" t="s">
        <v>33</v>
      </c>
      <c r="AA855" s="1"/>
    </row>
    <row r="856" spans="1:27" x14ac:dyDescent="0.3">
      <c r="A856">
        <v>1254096</v>
      </c>
      <c r="B856" t="s">
        <v>535</v>
      </c>
      <c r="C856" s="1">
        <v>44462</v>
      </c>
      <c r="D856" t="s">
        <v>350</v>
      </c>
      <c r="E856" t="s">
        <v>482</v>
      </c>
      <c r="F856" t="s">
        <v>65</v>
      </c>
      <c r="G856" t="s">
        <v>30</v>
      </c>
      <c r="H856" t="s">
        <v>30</v>
      </c>
      <c r="I856" t="s">
        <v>31</v>
      </c>
      <c r="J856" t="s">
        <v>311</v>
      </c>
      <c r="K856" t="s">
        <v>30</v>
      </c>
      <c r="L856">
        <v>7</v>
      </c>
      <c r="M856">
        <v>0</v>
      </c>
      <c r="N856" t="s">
        <v>33</v>
      </c>
      <c r="O856" t="s">
        <v>58</v>
      </c>
      <c r="P856">
        <v>7</v>
      </c>
      <c r="Q856" t="s">
        <v>35</v>
      </c>
      <c r="R856" t="s">
        <v>36</v>
      </c>
      <c r="S856">
        <v>34</v>
      </c>
      <c r="T856" t="s">
        <v>91</v>
      </c>
      <c r="U856" t="s">
        <v>323</v>
      </c>
      <c r="V856" t="s">
        <v>330</v>
      </c>
      <c r="W856" t="s">
        <v>372</v>
      </c>
      <c r="X856" t="s">
        <v>413</v>
      </c>
      <c r="Y856" t="s">
        <v>33</v>
      </c>
      <c r="Z856" t="s">
        <v>33</v>
      </c>
      <c r="AA856" s="1"/>
    </row>
    <row r="857" spans="1:27" x14ac:dyDescent="0.3">
      <c r="A857">
        <v>1254097</v>
      </c>
      <c r="B857" t="s">
        <v>535</v>
      </c>
      <c r="C857" s="1">
        <v>44464</v>
      </c>
      <c r="D857" t="s">
        <v>350</v>
      </c>
      <c r="E857" t="s">
        <v>482</v>
      </c>
      <c r="F857" t="s">
        <v>450</v>
      </c>
      <c r="G857" t="s">
        <v>56</v>
      </c>
      <c r="H857" t="s">
        <v>56</v>
      </c>
      <c r="I857" t="s">
        <v>31</v>
      </c>
      <c r="J857" t="s">
        <v>378</v>
      </c>
      <c r="K857" t="s">
        <v>450</v>
      </c>
      <c r="L857">
        <v>0</v>
      </c>
      <c r="M857">
        <v>33</v>
      </c>
      <c r="N857" t="s">
        <v>33</v>
      </c>
      <c r="O857" t="s">
        <v>34</v>
      </c>
      <c r="P857">
        <v>33</v>
      </c>
      <c r="Q857" t="s">
        <v>35</v>
      </c>
      <c r="R857" t="s">
        <v>36</v>
      </c>
      <c r="S857">
        <v>36</v>
      </c>
      <c r="T857" t="s">
        <v>372</v>
      </c>
      <c r="U857" t="s">
        <v>367</v>
      </c>
      <c r="V857" t="s">
        <v>330</v>
      </c>
      <c r="W857" t="s">
        <v>91</v>
      </c>
      <c r="X857" t="s">
        <v>413</v>
      </c>
      <c r="Y857" t="s">
        <v>33</v>
      </c>
      <c r="Z857" t="s">
        <v>33</v>
      </c>
      <c r="AA857" s="1"/>
    </row>
    <row r="858" spans="1:27" x14ac:dyDescent="0.3">
      <c r="A858">
        <v>1254098</v>
      </c>
      <c r="B858" t="s">
        <v>535</v>
      </c>
      <c r="C858" s="1">
        <v>44465</v>
      </c>
      <c r="D858" t="s">
        <v>350</v>
      </c>
      <c r="E858" t="s">
        <v>482</v>
      </c>
      <c r="F858" t="s">
        <v>30</v>
      </c>
      <c r="G858" t="s">
        <v>45</v>
      </c>
      <c r="H858" t="s">
        <v>30</v>
      </c>
      <c r="I858" t="s">
        <v>46</v>
      </c>
      <c r="J858" t="s">
        <v>300</v>
      </c>
      <c r="K858" t="s">
        <v>45</v>
      </c>
      <c r="L858">
        <v>2</v>
      </c>
      <c r="M858">
        <v>0</v>
      </c>
      <c r="N858" t="s">
        <v>33</v>
      </c>
      <c r="O858" t="s">
        <v>58</v>
      </c>
      <c r="P858">
        <v>2</v>
      </c>
      <c r="Q858" t="s">
        <v>35</v>
      </c>
      <c r="R858" t="s">
        <v>36</v>
      </c>
      <c r="S858">
        <v>38</v>
      </c>
      <c r="T858" t="s">
        <v>372</v>
      </c>
      <c r="U858" t="s">
        <v>330</v>
      </c>
      <c r="V858" t="s">
        <v>367</v>
      </c>
      <c r="W858" t="s">
        <v>323</v>
      </c>
      <c r="X858" t="s">
        <v>413</v>
      </c>
      <c r="Y858" t="s">
        <v>33</v>
      </c>
      <c r="Z858" t="s">
        <v>33</v>
      </c>
      <c r="AA858" s="1"/>
    </row>
    <row r="859" spans="1:27" x14ac:dyDescent="0.3">
      <c r="A859">
        <v>1254099</v>
      </c>
      <c r="B859" t="s">
        <v>535</v>
      </c>
      <c r="C859" s="1">
        <v>44467</v>
      </c>
      <c r="D859" t="s">
        <v>350</v>
      </c>
      <c r="E859" t="s">
        <v>482</v>
      </c>
      <c r="F859" t="s">
        <v>475</v>
      </c>
      <c r="G859" t="s">
        <v>65</v>
      </c>
      <c r="H859" t="s">
        <v>65</v>
      </c>
      <c r="I859" t="s">
        <v>31</v>
      </c>
      <c r="J859" t="s">
        <v>246</v>
      </c>
      <c r="K859" t="s">
        <v>65</v>
      </c>
      <c r="L859">
        <v>6</v>
      </c>
      <c r="M859">
        <v>0</v>
      </c>
      <c r="N859" t="s">
        <v>33</v>
      </c>
      <c r="O859" t="s">
        <v>58</v>
      </c>
      <c r="P859">
        <v>6</v>
      </c>
      <c r="Q859" t="s">
        <v>35</v>
      </c>
      <c r="R859" t="s">
        <v>36</v>
      </c>
      <c r="S859">
        <v>42</v>
      </c>
      <c r="T859" t="s">
        <v>91</v>
      </c>
      <c r="U859" t="s">
        <v>323</v>
      </c>
      <c r="V859" t="s">
        <v>330</v>
      </c>
      <c r="W859" t="s">
        <v>367</v>
      </c>
      <c r="X859" t="s">
        <v>413</v>
      </c>
      <c r="Y859" t="s">
        <v>33</v>
      </c>
      <c r="Z859" t="s">
        <v>33</v>
      </c>
      <c r="AA859" s="1"/>
    </row>
    <row r="860" spans="1:27" x14ac:dyDescent="0.3">
      <c r="A860">
        <v>1254100</v>
      </c>
      <c r="B860" t="s">
        <v>535</v>
      </c>
      <c r="C860" s="1">
        <v>44466</v>
      </c>
      <c r="D860" t="s">
        <v>486</v>
      </c>
      <c r="E860" t="s">
        <v>356</v>
      </c>
      <c r="F860" t="s">
        <v>56</v>
      </c>
      <c r="G860" t="s">
        <v>326</v>
      </c>
      <c r="H860" t="s">
        <v>56</v>
      </c>
      <c r="I860" t="s">
        <v>46</v>
      </c>
      <c r="J860" t="s">
        <v>436</v>
      </c>
      <c r="K860" t="s">
        <v>326</v>
      </c>
      <c r="L860">
        <v>7</v>
      </c>
      <c r="M860">
        <v>0</v>
      </c>
      <c r="N860" t="s">
        <v>33</v>
      </c>
      <c r="O860" t="s">
        <v>58</v>
      </c>
      <c r="P860">
        <v>7</v>
      </c>
      <c r="Q860" t="s">
        <v>35</v>
      </c>
      <c r="R860" t="s">
        <v>36</v>
      </c>
      <c r="S860">
        <v>40</v>
      </c>
      <c r="T860" t="s">
        <v>218</v>
      </c>
      <c r="U860" t="s">
        <v>366</v>
      </c>
      <c r="V860" t="s">
        <v>362</v>
      </c>
      <c r="W860" t="s">
        <v>352</v>
      </c>
      <c r="X860" t="s">
        <v>41</v>
      </c>
      <c r="Y860" t="s">
        <v>33</v>
      </c>
      <c r="Z860" t="s">
        <v>33</v>
      </c>
      <c r="AA860" s="1"/>
    </row>
    <row r="861" spans="1:27" x14ac:dyDescent="0.3">
      <c r="A861">
        <v>1254101</v>
      </c>
      <c r="B861" t="s">
        <v>535</v>
      </c>
      <c r="C861" s="1">
        <v>44477</v>
      </c>
      <c r="D861" t="s">
        <v>486</v>
      </c>
      <c r="E861" t="s">
        <v>356</v>
      </c>
      <c r="F861" t="s">
        <v>450</v>
      </c>
      <c r="G861" t="s">
        <v>29</v>
      </c>
      <c r="H861" t="s">
        <v>29</v>
      </c>
      <c r="I861" t="s">
        <v>31</v>
      </c>
      <c r="J861" t="s">
        <v>487</v>
      </c>
      <c r="K861" t="s">
        <v>29</v>
      </c>
      <c r="L861">
        <v>7</v>
      </c>
      <c r="M861">
        <v>0</v>
      </c>
      <c r="N861" t="s">
        <v>33</v>
      </c>
      <c r="O861" t="s">
        <v>58</v>
      </c>
      <c r="P861">
        <v>7</v>
      </c>
      <c r="Q861" t="s">
        <v>35</v>
      </c>
      <c r="R861" t="s">
        <v>36</v>
      </c>
      <c r="S861">
        <v>56</v>
      </c>
      <c r="T861" t="s">
        <v>218</v>
      </c>
      <c r="U861" t="s">
        <v>331</v>
      </c>
      <c r="V861" t="s">
        <v>366</v>
      </c>
      <c r="W861" t="s">
        <v>117</v>
      </c>
      <c r="X861" t="s">
        <v>446</v>
      </c>
      <c r="Y861" t="s">
        <v>33</v>
      </c>
      <c r="Z861" t="s">
        <v>33</v>
      </c>
      <c r="AA861" s="1"/>
    </row>
    <row r="862" spans="1:27" x14ac:dyDescent="0.3">
      <c r="A862">
        <v>1254102</v>
      </c>
      <c r="B862" t="s">
        <v>535</v>
      </c>
      <c r="C862" s="1">
        <v>44470</v>
      </c>
      <c r="D862" t="s">
        <v>486</v>
      </c>
      <c r="E862" t="s">
        <v>356</v>
      </c>
      <c r="F862" t="s">
        <v>30</v>
      </c>
      <c r="G862" t="s">
        <v>475</v>
      </c>
      <c r="H862" t="s">
        <v>475</v>
      </c>
      <c r="I862" t="s">
        <v>31</v>
      </c>
      <c r="J862" t="s">
        <v>432</v>
      </c>
      <c r="K862" t="s">
        <v>475</v>
      </c>
      <c r="L862">
        <v>5</v>
      </c>
      <c r="M862">
        <v>0</v>
      </c>
      <c r="N862" t="s">
        <v>33</v>
      </c>
      <c r="O862" t="s">
        <v>58</v>
      </c>
      <c r="P862">
        <v>5</v>
      </c>
      <c r="Q862" t="s">
        <v>35</v>
      </c>
      <c r="R862" t="s">
        <v>36</v>
      </c>
      <c r="S862">
        <v>45</v>
      </c>
      <c r="T862" t="s">
        <v>218</v>
      </c>
      <c r="U862" t="s">
        <v>352</v>
      </c>
      <c r="V862" t="s">
        <v>213</v>
      </c>
      <c r="W862" t="s">
        <v>362</v>
      </c>
      <c r="X862" t="s">
        <v>370</v>
      </c>
      <c r="Y862" t="s">
        <v>33</v>
      </c>
      <c r="Z862" t="s">
        <v>33</v>
      </c>
      <c r="AA862" s="1"/>
    </row>
    <row r="863" spans="1:27" x14ac:dyDescent="0.3">
      <c r="A863">
        <v>1254103</v>
      </c>
      <c r="B863" t="s">
        <v>535</v>
      </c>
      <c r="C863" s="1">
        <v>44468</v>
      </c>
      <c r="D863" t="s">
        <v>486</v>
      </c>
      <c r="E863" t="s">
        <v>356</v>
      </c>
      <c r="F863" t="s">
        <v>56</v>
      </c>
      <c r="G863" t="s">
        <v>29</v>
      </c>
      <c r="H863" t="s">
        <v>29</v>
      </c>
      <c r="I863" t="s">
        <v>31</v>
      </c>
      <c r="J863" t="s">
        <v>354</v>
      </c>
      <c r="K863" t="s">
        <v>29</v>
      </c>
      <c r="L863">
        <v>7</v>
      </c>
      <c r="M863">
        <v>0</v>
      </c>
      <c r="N863" t="s">
        <v>33</v>
      </c>
      <c r="O863" t="s">
        <v>58</v>
      </c>
      <c r="P863">
        <v>7</v>
      </c>
      <c r="Q863" t="s">
        <v>35</v>
      </c>
      <c r="R863" t="s">
        <v>36</v>
      </c>
      <c r="S863">
        <v>43</v>
      </c>
      <c r="T863" t="s">
        <v>362</v>
      </c>
      <c r="U863" t="s">
        <v>218</v>
      </c>
      <c r="V863" t="s">
        <v>117</v>
      </c>
      <c r="W863" t="s">
        <v>352</v>
      </c>
      <c r="X863" t="s">
        <v>370</v>
      </c>
      <c r="Y863" t="s">
        <v>33</v>
      </c>
      <c r="Z863" t="s">
        <v>33</v>
      </c>
      <c r="AA863" s="1"/>
    </row>
    <row r="864" spans="1:27" x14ac:dyDescent="0.3">
      <c r="A864">
        <v>1254104</v>
      </c>
      <c r="B864" t="s">
        <v>535</v>
      </c>
      <c r="C864" s="1">
        <v>44458</v>
      </c>
      <c r="D864" t="s">
        <v>486</v>
      </c>
      <c r="E864" t="s">
        <v>356</v>
      </c>
      <c r="F864" t="s">
        <v>45</v>
      </c>
      <c r="G864" t="s">
        <v>65</v>
      </c>
      <c r="H864" t="s">
        <v>45</v>
      </c>
      <c r="I864" t="s">
        <v>46</v>
      </c>
      <c r="J864" t="s">
        <v>469</v>
      </c>
      <c r="K864" t="s">
        <v>45</v>
      </c>
      <c r="L864">
        <v>0</v>
      </c>
      <c r="M864">
        <v>20</v>
      </c>
      <c r="N864" t="s">
        <v>33</v>
      </c>
      <c r="O864" t="s">
        <v>34</v>
      </c>
      <c r="P864">
        <v>20</v>
      </c>
      <c r="Q864" t="s">
        <v>35</v>
      </c>
      <c r="R864" t="s">
        <v>36</v>
      </c>
      <c r="S864">
        <v>30</v>
      </c>
      <c r="T864" t="s">
        <v>331</v>
      </c>
      <c r="U864" t="s">
        <v>352</v>
      </c>
      <c r="V864" t="s">
        <v>362</v>
      </c>
      <c r="W864" t="s">
        <v>107</v>
      </c>
      <c r="X864" t="s">
        <v>41</v>
      </c>
      <c r="Y864" t="s">
        <v>33</v>
      </c>
      <c r="Z864" t="s">
        <v>33</v>
      </c>
      <c r="AA864" s="1"/>
    </row>
    <row r="865" spans="1:27" x14ac:dyDescent="0.3">
      <c r="A865">
        <v>1254105</v>
      </c>
      <c r="B865" t="s">
        <v>535</v>
      </c>
      <c r="C865" s="1">
        <v>44461</v>
      </c>
      <c r="D865" t="s">
        <v>486</v>
      </c>
      <c r="E865" t="s">
        <v>356</v>
      </c>
      <c r="F865" t="s">
        <v>326</v>
      </c>
      <c r="G865" t="s">
        <v>450</v>
      </c>
      <c r="H865" t="s">
        <v>326</v>
      </c>
      <c r="I865" t="s">
        <v>46</v>
      </c>
      <c r="J865" t="s">
        <v>468</v>
      </c>
      <c r="K865" t="s">
        <v>450</v>
      </c>
      <c r="L865">
        <v>8</v>
      </c>
      <c r="M865">
        <v>0</v>
      </c>
      <c r="N865" t="s">
        <v>33</v>
      </c>
      <c r="O865" t="s">
        <v>58</v>
      </c>
      <c r="P865">
        <v>8</v>
      </c>
      <c r="Q865" t="s">
        <v>35</v>
      </c>
      <c r="R865" t="s">
        <v>36</v>
      </c>
      <c r="S865">
        <v>33</v>
      </c>
      <c r="T865" t="s">
        <v>218</v>
      </c>
      <c r="U865" t="s">
        <v>352</v>
      </c>
      <c r="V865" t="s">
        <v>117</v>
      </c>
      <c r="W865" t="s">
        <v>213</v>
      </c>
      <c r="X865" t="s">
        <v>370</v>
      </c>
      <c r="Y865" t="s">
        <v>33</v>
      </c>
      <c r="Z865" t="s">
        <v>33</v>
      </c>
      <c r="AA865" s="1"/>
    </row>
    <row r="866" spans="1:27" x14ac:dyDescent="0.3">
      <c r="A866">
        <v>1254106</v>
      </c>
      <c r="B866" t="s">
        <v>535</v>
      </c>
      <c r="C866" s="1">
        <v>44476</v>
      </c>
      <c r="D866" t="s">
        <v>483</v>
      </c>
      <c r="E866" t="s">
        <v>353</v>
      </c>
      <c r="F866" t="s">
        <v>30</v>
      </c>
      <c r="G866" t="s">
        <v>56</v>
      </c>
      <c r="H866" t="s">
        <v>56</v>
      </c>
      <c r="I866" t="s">
        <v>31</v>
      </c>
      <c r="J866" t="s">
        <v>467</v>
      </c>
      <c r="K866" t="s">
        <v>30</v>
      </c>
      <c r="L866">
        <v>0</v>
      </c>
      <c r="M866">
        <v>86</v>
      </c>
      <c r="N866" t="s">
        <v>33</v>
      </c>
      <c r="O866" t="s">
        <v>34</v>
      </c>
      <c r="P866">
        <v>86</v>
      </c>
      <c r="Q866" t="s">
        <v>35</v>
      </c>
      <c r="R866" t="s">
        <v>36</v>
      </c>
      <c r="S866">
        <v>54</v>
      </c>
      <c r="T866" t="s">
        <v>485</v>
      </c>
      <c r="U866" t="s">
        <v>439</v>
      </c>
      <c r="V866" t="s">
        <v>366</v>
      </c>
      <c r="W866" t="s">
        <v>392</v>
      </c>
      <c r="X866" t="s">
        <v>370</v>
      </c>
      <c r="Y866" t="s">
        <v>33</v>
      </c>
      <c r="Z866" t="s">
        <v>33</v>
      </c>
      <c r="AA866" s="1"/>
    </row>
    <row r="867" spans="1:27" x14ac:dyDescent="0.3">
      <c r="A867">
        <v>1254107</v>
      </c>
      <c r="B867" t="s">
        <v>535</v>
      </c>
      <c r="C867" s="1">
        <v>44464</v>
      </c>
      <c r="D867" t="s">
        <v>483</v>
      </c>
      <c r="E867" t="s">
        <v>353</v>
      </c>
      <c r="F867" t="s">
        <v>475</v>
      </c>
      <c r="G867" t="s">
        <v>326</v>
      </c>
      <c r="H867" t="s">
        <v>326</v>
      </c>
      <c r="I867" t="s">
        <v>31</v>
      </c>
      <c r="J867" t="s">
        <v>488</v>
      </c>
      <c r="K867" t="s">
        <v>475</v>
      </c>
      <c r="L867">
        <v>0</v>
      </c>
      <c r="M867">
        <v>5</v>
      </c>
      <c r="N867" t="s">
        <v>33</v>
      </c>
      <c r="O867" t="s">
        <v>34</v>
      </c>
      <c r="P867">
        <v>5</v>
      </c>
      <c r="Q867" t="s">
        <v>35</v>
      </c>
      <c r="R867" t="s">
        <v>36</v>
      </c>
      <c r="S867">
        <v>37</v>
      </c>
      <c r="T867" t="s">
        <v>352</v>
      </c>
      <c r="U867" t="s">
        <v>392</v>
      </c>
      <c r="V867" t="s">
        <v>213</v>
      </c>
      <c r="W867" t="s">
        <v>218</v>
      </c>
      <c r="X867" t="s">
        <v>446</v>
      </c>
      <c r="Y867" t="s">
        <v>33</v>
      </c>
      <c r="Z867" t="s">
        <v>33</v>
      </c>
      <c r="AA867" s="1"/>
    </row>
    <row r="868" spans="1:27" x14ac:dyDescent="0.3">
      <c r="A868">
        <v>1254108</v>
      </c>
      <c r="B868" t="s">
        <v>535</v>
      </c>
      <c r="C868" s="1">
        <v>44465</v>
      </c>
      <c r="D868" t="s">
        <v>486</v>
      </c>
      <c r="E868" t="s">
        <v>356</v>
      </c>
      <c r="F868" t="s">
        <v>29</v>
      </c>
      <c r="G868" t="s">
        <v>65</v>
      </c>
      <c r="H868" t="s">
        <v>65</v>
      </c>
      <c r="I868" t="s">
        <v>31</v>
      </c>
      <c r="J868" t="s">
        <v>355</v>
      </c>
      <c r="K868" t="s">
        <v>29</v>
      </c>
      <c r="L868">
        <v>0</v>
      </c>
      <c r="M868">
        <v>54</v>
      </c>
      <c r="N868" t="s">
        <v>33</v>
      </c>
      <c r="O868" t="s">
        <v>34</v>
      </c>
      <c r="P868">
        <v>54</v>
      </c>
      <c r="Q868" t="s">
        <v>35</v>
      </c>
      <c r="R868" t="s">
        <v>36</v>
      </c>
      <c r="S868">
        <v>39</v>
      </c>
      <c r="T868" t="s">
        <v>107</v>
      </c>
      <c r="U868" t="s">
        <v>485</v>
      </c>
      <c r="V868" t="s">
        <v>439</v>
      </c>
      <c r="W868" t="s">
        <v>331</v>
      </c>
      <c r="X868" t="s">
        <v>370</v>
      </c>
      <c r="Y868" t="s">
        <v>33</v>
      </c>
      <c r="Z868" t="s">
        <v>33</v>
      </c>
      <c r="AA868" s="1"/>
    </row>
    <row r="869" spans="1:27" x14ac:dyDescent="0.3">
      <c r="A869">
        <v>1254109</v>
      </c>
      <c r="B869" t="s">
        <v>535</v>
      </c>
      <c r="C869" s="1">
        <v>44472</v>
      </c>
      <c r="D869" t="s">
        <v>486</v>
      </c>
      <c r="E869" t="s">
        <v>356</v>
      </c>
      <c r="F869" t="s">
        <v>326</v>
      </c>
      <c r="G869" t="s">
        <v>30</v>
      </c>
      <c r="H869" t="s">
        <v>326</v>
      </c>
      <c r="I869" t="s">
        <v>46</v>
      </c>
      <c r="J869" t="s">
        <v>462</v>
      </c>
      <c r="K869" t="s">
        <v>30</v>
      </c>
      <c r="L869">
        <v>6</v>
      </c>
      <c r="M869">
        <v>0</v>
      </c>
      <c r="N869" t="s">
        <v>33</v>
      </c>
      <c r="O869" t="s">
        <v>58</v>
      </c>
      <c r="P869">
        <v>6</v>
      </c>
      <c r="Q869" t="s">
        <v>35</v>
      </c>
      <c r="R869" t="s">
        <v>36</v>
      </c>
      <c r="S869">
        <v>49</v>
      </c>
      <c r="T869" t="s">
        <v>213</v>
      </c>
      <c r="U869" t="s">
        <v>485</v>
      </c>
      <c r="V869" t="s">
        <v>439</v>
      </c>
      <c r="W869" t="s">
        <v>366</v>
      </c>
      <c r="X869" t="s">
        <v>370</v>
      </c>
      <c r="Y869" t="s">
        <v>33</v>
      </c>
      <c r="Z869" t="s">
        <v>33</v>
      </c>
      <c r="AA869" s="1"/>
    </row>
    <row r="870" spans="1:27" x14ac:dyDescent="0.3">
      <c r="A870">
        <v>1254110</v>
      </c>
      <c r="B870" t="s">
        <v>535</v>
      </c>
      <c r="C870" s="1">
        <v>44473</v>
      </c>
      <c r="D870" t="s">
        <v>486</v>
      </c>
      <c r="E870" t="s">
        <v>356</v>
      </c>
      <c r="F870" t="s">
        <v>45</v>
      </c>
      <c r="G870" t="s">
        <v>450</v>
      </c>
      <c r="H870" t="s">
        <v>450</v>
      </c>
      <c r="I870" t="s">
        <v>31</v>
      </c>
      <c r="J870" t="s">
        <v>368</v>
      </c>
      <c r="K870" t="s">
        <v>450</v>
      </c>
      <c r="L870">
        <v>3</v>
      </c>
      <c r="M870">
        <v>0</v>
      </c>
      <c r="N870" t="s">
        <v>33</v>
      </c>
      <c r="O870" t="s">
        <v>58</v>
      </c>
      <c r="P870">
        <v>3</v>
      </c>
      <c r="Q870" t="s">
        <v>35</v>
      </c>
      <c r="R870" t="s">
        <v>36</v>
      </c>
      <c r="S870">
        <v>50</v>
      </c>
      <c r="T870" t="s">
        <v>107</v>
      </c>
      <c r="U870" t="s">
        <v>331</v>
      </c>
      <c r="V870" t="s">
        <v>362</v>
      </c>
      <c r="W870" t="s">
        <v>439</v>
      </c>
      <c r="X870" t="s">
        <v>41</v>
      </c>
      <c r="Y870" t="s">
        <v>33</v>
      </c>
      <c r="Z870" t="s">
        <v>33</v>
      </c>
      <c r="AA870" s="1"/>
    </row>
    <row r="871" spans="1:27" x14ac:dyDescent="0.3">
      <c r="A871">
        <v>1254111</v>
      </c>
      <c r="B871" t="s">
        <v>535</v>
      </c>
      <c r="C871" s="1">
        <v>44460</v>
      </c>
      <c r="D871" t="s">
        <v>486</v>
      </c>
      <c r="E871" t="s">
        <v>356</v>
      </c>
      <c r="F871" t="s">
        <v>56</v>
      </c>
      <c r="G871" t="s">
        <v>475</v>
      </c>
      <c r="H871" t="s">
        <v>475</v>
      </c>
      <c r="I871" t="s">
        <v>31</v>
      </c>
      <c r="J871" t="s">
        <v>489</v>
      </c>
      <c r="K871" t="s">
        <v>56</v>
      </c>
      <c r="L871">
        <v>0</v>
      </c>
      <c r="M871">
        <v>2</v>
      </c>
      <c r="N871" t="s">
        <v>33</v>
      </c>
      <c r="O871" t="s">
        <v>34</v>
      </c>
      <c r="P871">
        <v>2</v>
      </c>
      <c r="Q871" t="s">
        <v>35</v>
      </c>
      <c r="R871" t="s">
        <v>36</v>
      </c>
      <c r="S871">
        <v>32</v>
      </c>
      <c r="T871" t="s">
        <v>107</v>
      </c>
      <c r="U871" t="s">
        <v>485</v>
      </c>
      <c r="V871" t="s">
        <v>392</v>
      </c>
      <c r="W871" t="s">
        <v>218</v>
      </c>
      <c r="X871" t="s">
        <v>446</v>
      </c>
      <c r="Y871" t="s">
        <v>33</v>
      </c>
      <c r="Z871" t="s">
        <v>33</v>
      </c>
      <c r="AA871" s="1"/>
    </row>
    <row r="872" spans="1:27" x14ac:dyDescent="0.3">
      <c r="A872">
        <v>1254112</v>
      </c>
      <c r="B872" t="s">
        <v>535</v>
      </c>
      <c r="C872" s="1">
        <v>44471</v>
      </c>
      <c r="D872" t="s">
        <v>483</v>
      </c>
      <c r="E872" t="s">
        <v>353</v>
      </c>
      <c r="F872" t="s">
        <v>65</v>
      </c>
      <c r="G872" t="s">
        <v>450</v>
      </c>
      <c r="H872" t="s">
        <v>450</v>
      </c>
      <c r="I872" t="s">
        <v>31</v>
      </c>
      <c r="J872" t="s">
        <v>368</v>
      </c>
      <c r="K872" t="s">
        <v>450</v>
      </c>
      <c r="L872">
        <v>4</v>
      </c>
      <c r="M872">
        <v>0</v>
      </c>
      <c r="N872" t="s">
        <v>33</v>
      </c>
      <c r="O872" t="s">
        <v>58</v>
      </c>
      <c r="P872">
        <v>4</v>
      </c>
      <c r="Q872" t="s">
        <v>35</v>
      </c>
      <c r="R872" t="s">
        <v>36</v>
      </c>
      <c r="S872">
        <v>46</v>
      </c>
      <c r="T872" t="s">
        <v>107</v>
      </c>
      <c r="U872" t="s">
        <v>485</v>
      </c>
      <c r="V872" t="s">
        <v>366</v>
      </c>
      <c r="W872" t="s">
        <v>331</v>
      </c>
      <c r="X872" t="s">
        <v>41</v>
      </c>
      <c r="Y872" t="s">
        <v>33</v>
      </c>
      <c r="Z872" t="s">
        <v>33</v>
      </c>
      <c r="AA872" s="1"/>
    </row>
    <row r="873" spans="1:27" x14ac:dyDescent="0.3">
      <c r="A873">
        <v>1254113</v>
      </c>
      <c r="B873" t="s">
        <v>535</v>
      </c>
      <c r="C873" s="1">
        <v>44463</v>
      </c>
      <c r="D873" t="s">
        <v>483</v>
      </c>
      <c r="E873" t="s">
        <v>353</v>
      </c>
      <c r="F873" t="s">
        <v>29</v>
      </c>
      <c r="G873" t="s">
        <v>45</v>
      </c>
      <c r="H873" t="s">
        <v>45</v>
      </c>
      <c r="I873" t="s">
        <v>31</v>
      </c>
      <c r="J873" t="s">
        <v>130</v>
      </c>
      <c r="K873" t="s">
        <v>45</v>
      </c>
      <c r="L873">
        <v>6</v>
      </c>
      <c r="M873">
        <v>0</v>
      </c>
      <c r="N873" t="s">
        <v>33</v>
      </c>
      <c r="O873" t="s">
        <v>58</v>
      </c>
      <c r="P873">
        <v>6</v>
      </c>
      <c r="Q873" t="s">
        <v>35</v>
      </c>
      <c r="R873" t="s">
        <v>36</v>
      </c>
      <c r="S873">
        <v>35</v>
      </c>
      <c r="T873" t="s">
        <v>107</v>
      </c>
      <c r="U873" t="s">
        <v>331</v>
      </c>
      <c r="V873" t="s">
        <v>366</v>
      </c>
      <c r="W873" t="s">
        <v>485</v>
      </c>
      <c r="X873" t="s">
        <v>41</v>
      </c>
      <c r="Y873" t="s">
        <v>33</v>
      </c>
      <c r="Z873" t="s">
        <v>33</v>
      </c>
      <c r="AA873" s="1"/>
    </row>
    <row r="874" spans="1:27" x14ac:dyDescent="0.3">
      <c r="A874">
        <v>1254114</v>
      </c>
      <c r="B874" t="s">
        <v>535</v>
      </c>
      <c r="C874" s="1">
        <v>44479</v>
      </c>
      <c r="D874" t="s">
        <v>486</v>
      </c>
      <c r="E874" t="s">
        <v>356</v>
      </c>
      <c r="F874" t="s">
        <v>450</v>
      </c>
      <c r="G874" t="s">
        <v>45</v>
      </c>
      <c r="H874" t="s">
        <v>45</v>
      </c>
      <c r="I874" t="s">
        <v>31</v>
      </c>
      <c r="J874" t="s">
        <v>469</v>
      </c>
      <c r="K874" t="s">
        <v>45</v>
      </c>
      <c r="L874">
        <v>4</v>
      </c>
      <c r="M874">
        <v>0</v>
      </c>
      <c r="N874" t="s">
        <v>33</v>
      </c>
      <c r="O874" t="s">
        <v>58</v>
      </c>
      <c r="P874">
        <v>4</v>
      </c>
      <c r="Q874" t="s">
        <v>35</v>
      </c>
      <c r="R874" t="s">
        <v>36</v>
      </c>
      <c r="T874" t="s">
        <v>331</v>
      </c>
      <c r="U874" t="s">
        <v>352</v>
      </c>
      <c r="V874" t="s">
        <v>218</v>
      </c>
      <c r="W874" t="s">
        <v>485</v>
      </c>
      <c r="X874" t="s">
        <v>41</v>
      </c>
      <c r="Y874" t="s">
        <v>33</v>
      </c>
      <c r="Z874" t="s">
        <v>33</v>
      </c>
      <c r="AA874" s="1"/>
    </row>
    <row r="875" spans="1:27" x14ac:dyDescent="0.3">
      <c r="A875">
        <v>1254115</v>
      </c>
      <c r="B875" t="s">
        <v>535</v>
      </c>
      <c r="C875" s="1">
        <v>44480</v>
      </c>
      <c r="D875" t="s">
        <v>483</v>
      </c>
      <c r="E875" t="s">
        <v>353</v>
      </c>
      <c r="F875" t="s">
        <v>29</v>
      </c>
      <c r="G875" t="s">
        <v>30</v>
      </c>
      <c r="H875" t="s">
        <v>29</v>
      </c>
      <c r="I875" t="s">
        <v>46</v>
      </c>
      <c r="J875" t="s">
        <v>311</v>
      </c>
      <c r="K875" t="s">
        <v>30</v>
      </c>
      <c r="L875">
        <v>4</v>
      </c>
      <c r="M875">
        <v>0</v>
      </c>
      <c r="N875" t="s">
        <v>33</v>
      </c>
      <c r="O875" t="s">
        <v>58</v>
      </c>
      <c r="P875">
        <v>4</v>
      </c>
      <c r="Q875" t="s">
        <v>35</v>
      </c>
      <c r="R875" t="s">
        <v>36</v>
      </c>
      <c r="T875" t="s">
        <v>372</v>
      </c>
      <c r="U875" t="s">
        <v>323</v>
      </c>
      <c r="V875" t="s">
        <v>91</v>
      </c>
      <c r="W875" t="s">
        <v>107</v>
      </c>
      <c r="X875" t="s">
        <v>370</v>
      </c>
      <c r="Y875" t="s">
        <v>33</v>
      </c>
      <c r="Z875" t="s">
        <v>33</v>
      </c>
      <c r="AA875" s="1"/>
    </row>
    <row r="876" spans="1:27" x14ac:dyDescent="0.3">
      <c r="A876">
        <v>1254116</v>
      </c>
      <c r="B876" t="s">
        <v>535</v>
      </c>
      <c r="C876" s="1">
        <v>44482</v>
      </c>
      <c r="D876" t="s">
        <v>483</v>
      </c>
      <c r="E876" t="s">
        <v>353</v>
      </c>
      <c r="F876" t="s">
        <v>450</v>
      </c>
      <c r="G876" t="s">
        <v>30</v>
      </c>
      <c r="H876" t="s">
        <v>30</v>
      </c>
      <c r="I876" t="s">
        <v>31</v>
      </c>
      <c r="J876" t="s">
        <v>490</v>
      </c>
      <c r="K876" t="s">
        <v>30</v>
      </c>
      <c r="L876">
        <v>3</v>
      </c>
      <c r="M876">
        <v>0</v>
      </c>
      <c r="N876" t="s">
        <v>33</v>
      </c>
      <c r="O876" t="s">
        <v>58</v>
      </c>
      <c r="P876">
        <v>3</v>
      </c>
      <c r="Q876" t="s">
        <v>35</v>
      </c>
      <c r="R876" t="s">
        <v>36</v>
      </c>
      <c r="T876" t="s">
        <v>218</v>
      </c>
      <c r="U876" t="s">
        <v>485</v>
      </c>
      <c r="V876" t="s">
        <v>107</v>
      </c>
      <c r="W876" t="s">
        <v>372</v>
      </c>
      <c r="X876" t="s">
        <v>370</v>
      </c>
      <c r="Y876" t="s">
        <v>33</v>
      </c>
      <c r="Z876" t="s">
        <v>33</v>
      </c>
      <c r="AA876" s="1"/>
    </row>
    <row r="877" spans="1:27" x14ac:dyDescent="0.3">
      <c r="A877">
        <v>1254117</v>
      </c>
      <c r="B877" t="s">
        <v>535</v>
      </c>
      <c r="C877" s="1">
        <v>44484</v>
      </c>
      <c r="D877" t="s">
        <v>486</v>
      </c>
      <c r="E877" t="s">
        <v>356</v>
      </c>
      <c r="F877" t="s">
        <v>45</v>
      </c>
      <c r="G877" t="s">
        <v>30</v>
      </c>
      <c r="H877" t="s">
        <v>30</v>
      </c>
      <c r="I877" t="s">
        <v>31</v>
      </c>
      <c r="J877" t="s">
        <v>306</v>
      </c>
      <c r="K877" t="s">
        <v>45</v>
      </c>
      <c r="L877">
        <v>0</v>
      </c>
      <c r="M877">
        <v>27</v>
      </c>
      <c r="N877" t="s">
        <v>33</v>
      </c>
      <c r="O877" t="s">
        <v>34</v>
      </c>
      <c r="P877">
        <v>27</v>
      </c>
      <c r="Q877" t="s">
        <v>35</v>
      </c>
      <c r="R877" t="s">
        <v>36</v>
      </c>
      <c r="T877" t="s">
        <v>331</v>
      </c>
      <c r="U877" t="s">
        <v>352</v>
      </c>
      <c r="V877" t="s">
        <v>323</v>
      </c>
      <c r="W877" t="s">
        <v>91</v>
      </c>
      <c r="X877" t="s">
        <v>41</v>
      </c>
      <c r="Y877" t="s">
        <v>33</v>
      </c>
      <c r="Z877" t="s">
        <v>33</v>
      </c>
      <c r="AA877" s="1"/>
    </row>
    <row r="878" spans="1:27" x14ac:dyDescent="0.3">
      <c r="A878">
        <v>1304047</v>
      </c>
      <c r="B878" t="s">
        <v>536</v>
      </c>
      <c r="C878" s="1">
        <v>44646</v>
      </c>
      <c r="D878" t="s">
        <v>63</v>
      </c>
      <c r="E878" t="s">
        <v>474</v>
      </c>
      <c r="F878" t="s">
        <v>45</v>
      </c>
      <c r="G878" t="s">
        <v>30</v>
      </c>
      <c r="H878" t="s">
        <v>30</v>
      </c>
      <c r="I878" t="s">
        <v>31</v>
      </c>
      <c r="J878" t="s">
        <v>322</v>
      </c>
      <c r="K878" t="s">
        <v>30</v>
      </c>
      <c r="L878">
        <v>6</v>
      </c>
      <c r="M878">
        <v>0</v>
      </c>
      <c r="N878" t="s">
        <v>33</v>
      </c>
      <c r="O878" t="s">
        <v>58</v>
      </c>
      <c r="P878">
        <v>6</v>
      </c>
      <c r="Q878" t="s">
        <v>35</v>
      </c>
      <c r="R878" t="s">
        <v>36</v>
      </c>
      <c r="S878">
        <v>1</v>
      </c>
      <c r="T878" t="s">
        <v>107</v>
      </c>
      <c r="U878" t="s">
        <v>331</v>
      </c>
      <c r="V878" t="s">
        <v>491</v>
      </c>
      <c r="W878" t="s">
        <v>323</v>
      </c>
      <c r="X878" t="s">
        <v>370</v>
      </c>
      <c r="Y878" t="s">
        <v>33</v>
      </c>
      <c r="Z878" t="s">
        <v>33</v>
      </c>
      <c r="AA878" s="1"/>
    </row>
    <row r="879" spans="1:27" x14ac:dyDescent="0.3">
      <c r="A879">
        <v>1304048</v>
      </c>
      <c r="B879" t="s">
        <v>536</v>
      </c>
      <c r="C879" s="1">
        <v>44647</v>
      </c>
      <c r="D879" t="s">
        <v>63</v>
      </c>
      <c r="E879" t="s">
        <v>228</v>
      </c>
      <c r="F879" t="s">
        <v>65</v>
      </c>
      <c r="G879" t="s">
        <v>450</v>
      </c>
      <c r="H879" t="s">
        <v>450</v>
      </c>
      <c r="I879" t="s">
        <v>31</v>
      </c>
      <c r="J879" t="s">
        <v>447</v>
      </c>
      <c r="K879" t="s">
        <v>450</v>
      </c>
      <c r="L879">
        <v>4</v>
      </c>
      <c r="M879">
        <v>0</v>
      </c>
      <c r="N879" t="s">
        <v>33</v>
      </c>
      <c r="O879" t="s">
        <v>58</v>
      </c>
      <c r="P879">
        <v>4</v>
      </c>
      <c r="Q879" t="s">
        <v>35</v>
      </c>
      <c r="R879" t="s">
        <v>36</v>
      </c>
      <c r="S879">
        <v>2</v>
      </c>
      <c r="T879" t="s">
        <v>272</v>
      </c>
      <c r="U879" t="s">
        <v>439</v>
      </c>
      <c r="V879" t="s">
        <v>411</v>
      </c>
      <c r="W879" t="s">
        <v>213</v>
      </c>
      <c r="X879" t="s">
        <v>446</v>
      </c>
      <c r="Y879" t="s">
        <v>33</v>
      </c>
      <c r="Z879" t="s">
        <v>33</v>
      </c>
      <c r="AA879" s="1"/>
    </row>
    <row r="880" spans="1:27" x14ac:dyDescent="0.3">
      <c r="A880">
        <v>1304049</v>
      </c>
      <c r="B880" t="s">
        <v>536</v>
      </c>
      <c r="C880" s="1">
        <v>44647</v>
      </c>
      <c r="D880" t="s">
        <v>63</v>
      </c>
      <c r="E880" t="s">
        <v>492</v>
      </c>
      <c r="F880" t="s">
        <v>29</v>
      </c>
      <c r="G880" t="s">
        <v>475</v>
      </c>
      <c r="H880" t="s">
        <v>475</v>
      </c>
      <c r="I880" t="s">
        <v>31</v>
      </c>
      <c r="J880" t="s">
        <v>493</v>
      </c>
      <c r="K880" t="s">
        <v>475</v>
      </c>
      <c r="L880">
        <v>5</v>
      </c>
      <c r="M880">
        <v>0</v>
      </c>
      <c r="N880" t="s">
        <v>33</v>
      </c>
      <c r="O880" t="s">
        <v>58</v>
      </c>
      <c r="P880">
        <v>5</v>
      </c>
      <c r="Q880" t="s">
        <v>35</v>
      </c>
      <c r="R880" t="s">
        <v>36</v>
      </c>
      <c r="S880">
        <v>3</v>
      </c>
      <c r="T880" t="s">
        <v>331</v>
      </c>
      <c r="U880" t="s">
        <v>392</v>
      </c>
      <c r="V880" t="s">
        <v>364</v>
      </c>
      <c r="W880" t="s">
        <v>107</v>
      </c>
      <c r="X880" t="s">
        <v>370</v>
      </c>
      <c r="Y880" t="s">
        <v>33</v>
      </c>
      <c r="Z880" t="s">
        <v>33</v>
      </c>
      <c r="AA880" s="1"/>
    </row>
    <row r="881" spans="1:27" x14ac:dyDescent="0.3">
      <c r="A881">
        <v>1304050</v>
      </c>
      <c r="B881" t="s">
        <v>536</v>
      </c>
      <c r="C881" s="1">
        <v>44648</v>
      </c>
      <c r="D881" t="s">
        <v>63</v>
      </c>
      <c r="E881" t="s">
        <v>474</v>
      </c>
      <c r="F881" t="s">
        <v>494</v>
      </c>
      <c r="G881" t="s">
        <v>495</v>
      </c>
      <c r="H881" t="s">
        <v>495</v>
      </c>
      <c r="I881" t="s">
        <v>31</v>
      </c>
      <c r="J881" t="s">
        <v>424</v>
      </c>
      <c r="K881" t="s">
        <v>495</v>
      </c>
      <c r="L881">
        <v>5</v>
      </c>
      <c r="M881">
        <v>0</v>
      </c>
      <c r="N881" t="s">
        <v>33</v>
      </c>
      <c r="O881" t="s">
        <v>58</v>
      </c>
      <c r="P881">
        <v>5</v>
      </c>
      <c r="Q881" t="s">
        <v>35</v>
      </c>
      <c r="R881" t="s">
        <v>36</v>
      </c>
      <c r="S881">
        <v>4</v>
      </c>
      <c r="T881" t="s">
        <v>294</v>
      </c>
      <c r="U881" t="s">
        <v>323</v>
      </c>
      <c r="V881" t="s">
        <v>442</v>
      </c>
      <c r="W881" t="s">
        <v>272</v>
      </c>
      <c r="X881" t="s">
        <v>496</v>
      </c>
      <c r="Y881" t="s">
        <v>33</v>
      </c>
      <c r="Z881" t="s">
        <v>33</v>
      </c>
      <c r="AA881" s="1"/>
    </row>
    <row r="882" spans="1:27" x14ac:dyDescent="0.3">
      <c r="A882">
        <v>1304051</v>
      </c>
      <c r="B882" t="s">
        <v>536</v>
      </c>
      <c r="C882" s="1">
        <v>44649</v>
      </c>
      <c r="D882" t="s">
        <v>301</v>
      </c>
      <c r="E882" t="s">
        <v>497</v>
      </c>
      <c r="F882" t="s">
        <v>56</v>
      </c>
      <c r="G882" t="s">
        <v>326</v>
      </c>
      <c r="H882" t="s">
        <v>326</v>
      </c>
      <c r="I882" t="s">
        <v>31</v>
      </c>
      <c r="J882" t="s">
        <v>340</v>
      </c>
      <c r="K882" t="s">
        <v>56</v>
      </c>
      <c r="L882">
        <v>0</v>
      </c>
      <c r="M882">
        <v>61</v>
      </c>
      <c r="N882" t="s">
        <v>33</v>
      </c>
      <c r="O882" t="s">
        <v>34</v>
      </c>
      <c r="P882">
        <v>61</v>
      </c>
      <c r="Q882" t="s">
        <v>35</v>
      </c>
      <c r="R882" t="s">
        <v>36</v>
      </c>
      <c r="S882">
        <v>5</v>
      </c>
      <c r="T882" t="s">
        <v>305</v>
      </c>
      <c r="U882" t="s">
        <v>367</v>
      </c>
      <c r="V882" t="s">
        <v>498</v>
      </c>
      <c r="W882" t="s">
        <v>218</v>
      </c>
      <c r="X882" t="s">
        <v>464</v>
      </c>
      <c r="Y882" t="s">
        <v>33</v>
      </c>
      <c r="Z882" t="s">
        <v>33</v>
      </c>
      <c r="AA882" s="1"/>
    </row>
    <row r="883" spans="1:27" x14ac:dyDescent="0.3">
      <c r="A883">
        <v>1304052</v>
      </c>
      <c r="B883" t="s">
        <v>536</v>
      </c>
      <c r="C883" s="1">
        <v>44650</v>
      </c>
      <c r="D883" t="s">
        <v>63</v>
      </c>
      <c r="E883" t="s">
        <v>492</v>
      </c>
      <c r="F883" t="s">
        <v>30</v>
      </c>
      <c r="G883" t="s">
        <v>29</v>
      </c>
      <c r="H883" t="s">
        <v>29</v>
      </c>
      <c r="I883" t="s">
        <v>31</v>
      </c>
      <c r="J883" t="s">
        <v>499</v>
      </c>
      <c r="K883" t="s">
        <v>29</v>
      </c>
      <c r="L883">
        <v>3</v>
      </c>
      <c r="M883">
        <v>0</v>
      </c>
      <c r="N883" t="s">
        <v>33</v>
      </c>
      <c r="O883" t="s">
        <v>58</v>
      </c>
      <c r="P883">
        <v>3</v>
      </c>
      <c r="Q883" t="s">
        <v>35</v>
      </c>
      <c r="R883" t="s">
        <v>36</v>
      </c>
      <c r="S883">
        <v>6</v>
      </c>
      <c r="T883" t="s">
        <v>213</v>
      </c>
      <c r="U883" t="s">
        <v>366</v>
      </c>
      <c r="V883" t="s">
        <v>491</v>
      </c>
      <c r="W883" t="s">
        <v>331</v>
      </c>
      <c r="X883" t="s">
        <v>370</v>
      </c>
      <c r="Y883" t="s">
        <v>33</v>
      </c>
      <c r="Z883" t="s">
        <v>33</v>
      </c>
      <c r="AA883" s="1"/>
    </row>
    <row r="884" spans="1:27" x14ac:dyDescent="0.3">
      <c r="A884">
        <v>1304053</v>
      </c>
      <c r="B884" t="s">
        <v>536</v>
      </c>
      <c r="C884" s="1">
        <v>44651</v>
      </c>
      <c r="D884" t="s">
        <v>63</v>
      </c>
      <c r="E884" t="s">
        <v>228</v>
      </c>
      <c r="F884" t="s">
        <v>45</v>
      </c>
      <c r="G884" t="s">
        <v>494</v>
      </c>
      <c r="H884" t="s">
        <v>494</v>
      </c>
      <c r="I884" t="s">
        <v>31</v>
      </c>
      <c r="J884" t="s">
        <v>500</v>
      </c>
      <c r="K884" t="s">
        <v>494</v>
      </c>
      <c r="L884">
        <v>6</v>
      </c>
      <c r="M884">
        <v>0</v>
      </c>
      <c r="N884" t="s">
        <v>33</v>
      </c>
      <c r="O884" t="s">
        <v>58</v>
      </c>
      <c r="P884">
        <v>6</v>
      </c>
      <c r="Q884" t="s">
        <v>35</v>
      </c>
      <c r="R884" t="s">
        <v>36</v>
      </c>
      <c r="S884">
        <v>7</v>
      </c>
      <c r="T884" t="s">
        <v>272</v>
      </c>
      <c r="U884" t="s">
        <v>323</v>
      </c>
      <c r="V884" t="s">
        <v>264</v>
      </c>
      <c r="W884" t="s">
        <v>392</v>
      </c>
      <c r="X884" t="s">
        <v>41</v>
      </c>
      <c r="Y884" t="s">
        <v>33</v>
      </c>
      <c r="Z884" t="s">
        <v>33</v>
      </c>
      <c r="AA884" s="1"/>
    </row>
    <row r="885" spans="1:27" x14ac:dyDescent="0.3">
      <c r="A885">
        <v>1304054</v>
      </c>
      <c r="B885" t="s">
        <v>536</v>
      </c>
      <c r="C885" s="1">
        <v>44652</v>
      </c>
      <c r="D885" t="s">
        <v>63</v>
      </c>
      <c r="E885" t="s">
        <v>474</v>
      </c>
      <c r="F885" t="s">
        <v>475</v>
      </c>
      <c r="G885" t="s">
        <v>30</v>
      </c>
      <c r="H885" t="s">
        <v>30</v>
      </c>
      <c r="I885" t="s">
        <v>31</v>
      </c>
      <c r="J885" t="s">
        <v>322</v>
      </c>
      <c r="K885" t="s">
        <v>30</v>
      </c>
      <c r="L885">
        <v>6</v>
      </c>
      <c r="M885">
        <v>0</v>
      </c>
      <c r="N885" t="s">
        <v>33</v>
      </c>
      <c r="O885" t="s">
        <v>58</v>
      </c>
      <c r="P885">
        <v>6</v>
      </c>
      <c r="Q885" t="s">
        <v>35</v>
      </c>
      <c r="R885" t="s">
        <v>36</v>
      </c>
      <c r="S885">
        <v>8</v>
      </c>
      <c r="T885" t="s">
        <v>107</v>
      </c>
      <c r="U885" t="s">
        <v>439</v>
      </c>
      <c r="V885" t="s">
        <v>501</v>
      </c>
      <c r="W885" t="s">
        <v>213</v>
      </c>
      <c r="X885" t="s">
        <v>446</v>
      </c>
      <c r="Y885" t="s">
        <v>33</v>
      </c>
      <c r="Z885" t="s">
        <v>33</v>
      </c>
      <c r="AA885" s="1"/>
    </row>
    <row r="886" spans="1:27" x14ac:dyDescent="0.3">
      <c r="A886">
        <v>1304055</v>
      </c>
      <c r="B886" t="s">
        <v>536</v>
      </c>
      <c r="C886" s="1">
        <v>44653</v>
      </c>
      <c r="D886" t="s">
        <v>63</v>
      </c>
      <c r="E886" t="s">
        <v>492</v>
      </c>
      <c r="F886" t="s">
        <v>56</v>
      </c>
      <c r="G886" t="s">
        <v>65</v>
      </c>
      <c r="H886" t="s">
        <v>65</v>
      </c>
      <c r="I886" t="s">
        <v>31</v>
      </c>
      <c r="J886" t="s">
        <v>422</v>
      </c>
      <c r="K886" t="s">
        <v>56</v>
      </c>
      <c r="L886">
        <v>0</v>
      </c>
      <c r="M886">
        <v>23</v>
      </c>
      <c r="N886" t="s">
        <v>33</v>
      </c>
      <c r="O886" t="s">
        <v>34</v>
      </c>
      <c r="P886">
        <v>23</v>
      </c>
      <c r="Q886" t="s">
        <v>35</v>
      </c>
      <c r="R886" t="s">
        <v>36</v>
      </c>
      <c r="S886">
        <v>9</v>
      </c>
      <c r="T886" t="s">
        <v>331</v>
      </c>
      <c r="U886" t="s">
        <v>294</v>
      </c>
      <c r="V886" t="s">
        <v>411</v>
      </c>
      <c r="W886" t="s">
        <v>323</v>
      </c>
      <c r="X886" t="s">
        <v>496</v>
      </c>
      <c r="Y886" t="s">
        <v>33</v>
      </c>
      <c r="Z886" t="s">
        <v>33</v>
      </c>
      <c r="AA886" s="1"/>
    </row>
    <row r="887" spans="1:27" x14ac:dyDescent="0.3">
      <c r="A887">
        <v>1304056</v>
      </c>
      <c r="B887" t="s">
        <v>536</v>
      </c>
      <c r="C887" s="1">
        <v>44653</v>
      </c>
      <c r="D887" t="s">
        <v>301</v>
      </c>
      <c r="E887" t="s">
        <v>497</v>
      </c>
      <c r="F887" t="s">
        <v>495</v>
      </c>
      <c r="G887" t="s">
        <v>450</v>
      </c>
      <c r="H887" t="s">
        <v>450</v>
      </c>
      <c r="I887" t="s">
        <v>31</v>
      </c>
      <c r="J887" t="s">
        <v>423</v>
      </c>
      <c r="K887" t="s">
        <v>495</v>
      </c>
      <c r="L887">
        <v>0</v>
      </c>
      <c r="M887">
        <v>14</v>
      </c>
      <c r="N887" t="s">
        <v>33</v>
      </c>
      <c r="O887" t="s">
        <v>34</v>
      </c>
      <c r="P887">
        <v>14</v>
      </c>
      <c r="Q887" t="s">
        <v>35</v>
      </c>
      <c r="R887" t="s">
        <v>36</v>
      </c>
      <c r="S887">
        <v>10</v>
      </c>
      <c r="T887" t="s">
        <v>218</v>
      </c>
      <c r="U887" t="s">
        <v>367</v>
      </c>
      <c r="V887" t="s">
        <v>502</v>
      </c>
      <c r="W887" t="s">
        <v>305</v>
      </c>
      <c r="X887" t="s">
        <v>464</v>
      </c>
      <c r="Y887" t="s">
        <v>33</v>
      </c>
      <c r="Z887" t="s">
        <v>33</v>
      </c>
      <c r="AA887" s="1"/>
    </row>
    <row r="888" spans="1:27" x14ac:dyDescent="0.3">
      <c r="A888">
        <v>1304057</v>
      </c>
      <c r="B888" t="s">
        <v>536</v>
      </c>
      <c r="C888" s="1">
        <v>44654</v>
      </c>
      <c r="D888" t="s">
        <v>63</v>
      </c>
      <c r="E888" t="s">
        <v>228</v>
      </c>
      <c r="F888" t="s">
        <v>475</v>
      </c>
      <c r="G888" t="s">
        <v>45</v>
      </c>
      <c r="H888" t="s">
        <v>45</v>
      </c>
      <c r="I888" t="s">
        <v>31</v>
      </c>
      <c r="J888" t="s">
        <v>503</v>
      </c>
      <c r="K888" t="s">
        <v>475</v>
      </c>
      <c r="L888">
        <v>0</v>
      </c>
      <c r="M888">
        <v>54</v>
      </c>
      <c r="N888" t="s">
        <v>33</v>
      </c>
      <c r="O888" t="s">
        <v>34</v>
      </c>
      <c r="P888">
        <v>54</v>
      </c>
      <c r="Q888" t="s">
        <v>35</v>
      </c>
      <c r="R888" t="s">
        <v>36</v>
      </c>
      <c r="S888">
        <v>11</v>
      </c>
      <c r="T888" t="s">
        <v>272</v>
      </c>
      <c r="U888" t="s">
        <v>392</v>
      </c>
      <c r="V888" t="s">
        <v>364</v>
      </c>
      <c r="W888" t="s">
        <v>107</v>
      </c>
      <c r="X888" t="s">
        <v>41</v>
      </c>
      <c r="Y888" t="s">
        <v>33</v>
      </c>
      <c r="Z888" t="s">
        <v>33</v>
      </c>
      <c r="AA888" s="1"/>
    </row>
    <row r="889" spans="1:27" x14ac:dyDescent="0.3">
      <c r="A889">
        <v>1304058</v>
      </c>
      <c r="B889" t="s">
        <v>536</v>
      </c>
      <c r="C889" s="1">
        <v>44655</v>
      </c>
      <c r="D889" t="s">
        <v>63</v>
      </c>
      <c r="E889" t="s">
        <v>492</v>
      </c>
      <c r="F889" t="s">
        <v>494</v>
      </c>
      <c r="G889" t="s">
        <v>326</v>
      </c>
      <c r="H889" t="s">
        <v>326</v>
      </c>
      <c r="I889" t="s">
        <v>31</v>
      </c>
      <c r="J889" t="s">
        <v>504</v>
      </c>
      <c r="K889" t="s">
        <v>494</v>
      </c>
      <c r="L889">
        <v>0</v>
      </c>
      <c r="M889">
        <v>12</v>
      </c>
      <c r="N889" t="s">
        <v>33</v>
      </c>
      <c r="O889" t="s">
        <v>34</v>
      </c>
      <c r="P889">
        <v>12</v>
      </c>
      <c r="Q889" t="s">
        <v>35</v>
      </c>
      <c r="R889" t="s">
        <v>36</v>
      </c>
      <c r="S889">
        <v>12</v>
      </c>
      <c r="T889" t="s">
        <v>213</v>
      </c>
      <c r="U889" t="s">
        <v>366</v>
      </c>
      <c r="V889" t="s">
        <v>442</v>
      </c>
      <c r="W889" t="s">
        <v>323</v>
      </c>
      <c r="X889" t="s">
        <v>370</v>
      </c>
      <c r="Y889" t="s">
        <v>33</v>
      </c>
      <c r="Z889" t="s">
        <v>33</v>
      </c>
      <c r="AA889" s="1"/>
    </row>
    <row r="890" spans="1:27" x14ac:dyDescent="0.3">
      <c r="A890">
        <v>1304059</v>
      </c>
      <c r="B890" t="s">
        <v>536</v>
      </c>
      <c r="C890" s="1">
        <v>44656</v>
      </c>
      <c r="D890" t="s">
        <v>63</v>
      </c>
      <c r="E890" t="s">
        <v>474</v>
      </c>
      <c r="F890" t="s">
        <v>56</v>
      </c>
      <c r="G890" t="s">
        <v>29</v>
      </c>
      <c r="H890" t="s">
        <v>29</v>
      </c>
      <c r="I890" t="s">
        <v>31</v>
      </c>
      <c r="J890" t="s">
        <v>136</v>
      </c>
      <c r="K890" t="s">
        <v>29</v>
      </c>
      <c r="L890">
        <v>4</v>
      </c>
      <c r="M890">
        <v>0</v>
      </c>
      <c r="N890" t="s">
        <v>33</v>
      </c>
      <c r="O890" t="s">
        <v>58</v>
      </c>
      <c r="P890">
        <v>4</v>
      </c>
      <c r="Q890" t="s">
        <v>35</v>
      </c>
      <c r="R890" t="s">
        <v>36</v>
      </c>
      <c r="S890">
        <v>13</v>
      </c>
      <c r="T890" t="s">
        <v>107</v>
      </c>
      <c r="U890" t="s">
        <v>439</v>
      </c>
      <c r="V890" t="s">
        <v>264</v>
      </c>
      <c r="W890" t="s">
        <v>331</v>
      </c>
      <c r="X890" t="s">
        <v>446</v>
      </c>
      <c r="Y890" t="s">
        <v>33</v>
      </c>
      <c r="Z890" t="s">
        <v>33</v>
      </c>
      <c r="AA890" s="1"/>
    </row>
    <row r="891" spans="1:27" x14ac:dyDescent="0.3">
      <c r="A891">
        <v>1304060</v>
      </c>
      <c r="B891" t="s">
        <v>536</v>
      </c>
      <c r="C891" s="1">
        <v>44657</v>
      </c>
      <c r="D891" t="s">
        <v>301</v>
      </c>
      <c r="E891" t="s">
        <v>497</v>
      </c>
      <c r="F891" t="s">
        <v>65</v>
      </c>
      <c r="G891" t="s">
        <v>30</v>
      </c>
      <c r="H891" t="s">
        <v>30</v>
      </c>
      <c r="I891" t="s">
        <v>31</v>
      </c>
      <c r="J891" t="s">
        <v>472</v>
      </c>
      <c r="K891" t="s">
        <v>30</v>
      </c>
      <c r="L891">
        <v>5</v>
      </c>
      <c r="M891">
        <v>0</v>
      </c>
      <c r="N891" t="s">
        <v>33</v>
      </c>
      <c r="O891" t="s">
        <v>58</v>
      </c>
      <c r="P891">
        <v>5</v>
      </c>
      <c r="Q891" t="s">
        <v>35</v>
      </c>
      <c r="R891" t="s">
        <v>36</v>
      </c>
      <c r="S891">
        <v>14</v>
      </c>
      <c r="T891" t="s">
        <v>305</v>
      </c>
      <c r="U891" t="s">
        <v>218</v>
      </c>
      <c r="V891" t="s">
        <v>498</v>
      </c>
      <c r="W891" t="s">
        <v>367</v>
      </c>
      <c r="X891" t="s">
        <v>413</v>
      </c>
      <c r="Y891" t="s">
        <v>33</v>
      </c>
      <c r="Z891" t="s">
        <v>33</v>
      </c>
      <c r="AA891" s="1"/>
    </row>
    <row r="892" spans="1:27" x14ac:dyDescent="0.3">
      <c r="A892">
        <v>1304061</v>
      </c>
      <c r="B892" t="s">
        <v>536</v>
      </c>
      <c r="C892" s="1">
        <v>44658</v>
      </c>
      <c r="D892" t="s">
        <v>63</v>
      </c>
      <c r="E892" t="s">
        <v>492</v>
      </c>
      <c r="F892" t="s">
        <v>450</v>
      </c>
      <c r="G892" t="s">
        <v>494</v>
      </c>
      <c r="H892" t="s">
        <v>494</v>
      </c>
      <c r="I892" t="s">
        <v>31</v>
      </c>
      <c r="J892" t="s">
        <v>395</v>
      </c>
      <c r="K892" t="s">
        <v>494</v>
      </c>
      <c r="L892">
        <v>6</v>
      </c>
      <c r="M892">
        <v>0</v>
      </c>
      <c r="N892" t="s">
        <v>33</v>
      </c>
      <c r="O892" t="s">
        <v>58</v>
      </c>
      <c r="P892">
        <v>6</v>
      </c>
      <c r="Q892" t="s">
        <v>35</v>
      </c>
      <c r="R892" t="s">
        <v>36</v>
      </c>
      <c r="S892">
        <v>15</v>
      </c>
      <c r="T892" t="s">
        <v>272</v>
      </c>
      <c r="U892" t="s">
        <v>330</v>
      </c>
      <c r="V892" t="s">
        <v>501</v>
      </c>
      <c r="W892" t="s">
        <v>213</v>
      </c>
      <c r="X892" t="s">
        <v>464</v>
      </c>
      <c r="Y892" t="s">
        <v>33</v>
      </c>
      <c r="Z892" t="s">
        <v>33</v>
      </c>
      <c r="AA892" s="1"/>
    </row>
    <row r="893" spans="1:27" x14ac:dyDescent="0.3">
      <c r="A893">
        <v>1304062</v>
      </c>
      <c r="B893" t="s">
        <v>536</v>
      </c>
      <c r="C893" s="1">
        <v>44659</v>
      </c>
      <c r="D893" t="s">
        <v>63</v>
      </c>
      <c r="E893" t="s">
        <v>228</v>
      </c>
      <c r="F893" t="s">
        <v>475</v>
      </c>
      <c r="G893" t="s">
        <v>495</v>
      </c>
      <c r="H893" t="s">
        <v>495</v>
      </c>
      <c r="I893" t="s">
        <v>31</v>
      </c>
      <c r="J893" t="s">
        <v>462</v>
      </c>
      <c r="K893" t="s">
        <v>495</v>
      </c>
      <c r="L893">
        <v>6</v>
      </c>
      <c r="M893">
        <v>0</v>
      </c>
      <c r="N893" t="s">
        <v>33</v>
      </c>
      <c r="O893" t="s">
        <v>58</v>
      </c>
      <c r="P893">
        <v>6</v>
      </c>
      <c r="Q893" t="s">
        <v>35</v>
      </c>
      <c r="R893" t="s">
        <v>36</v>
      </c>
      <c r="S893">
        <v>16</v>
      </c>
      <c r="T893" t="s">
        <v>107</v>
      </c>
      <c r="U893" t="s">
        <v>323</v>
      </c>
      <c r="V893" t="s">
        <v>491</v>
      </c>
      <c r="W893" t="s">
        <v>294</v>
      </c>
      <c r="X893" t="s">
        <v>41</v>
      </c>
      <c r="Y893" t="s">
        <v>33</v>
      </c>
      <c r="Z893" t="s">
        <v>33</v>
      </c>
      <c r="AA893" s="1"/>
    </row>
    <row r="894" spans="1:27" x14ac:dyDescent="0.3">
      <c r="A894">
        <v>1304063</v>
      </c>
      <c r="B894" t="s">
        <v>536</v>
      </c>
      <c r="C894" s="1">
        <v>44660</v>
      </c>
      <c r="D894" t="s">
        <v>63</v>
      </c>
      <c r="E894" t="s">
        <v>492</v>
      </c>
      <c r="F894" t="s">
        <v>45</v>
      </c>
      <c r="G894" t="s">
        <v>326</v>
      </c>
      <c r="H894" t="s">
        <v>326</v>
      </c>
      <c r="I894" t="s">
        <v>31</v>
      </c>
      <c r="J894" t="s">
        <v>505</v>
      </c>
      <c r="K894" t="s">
        <v>326</v>
      </c>
      <c r="L894">
        <v>8</v>
      </c>
      <c r="M894">
        <v>0</v>
      </c>
      <c r="N894" t="s">
        <v>33</v>
      </c>
      <c r="O894" t="s">
        <v>58</v>
      </c>
      <c r="P894">
        <v>8</v>
      </c>
      <c r="Q894" t="s">
        <v>35</v>
      </c>
      <c r="R894" t="s">
        <v>36</v>
      </c>
      <c r="S894">
        <v>17</v>
      </c>
      <c r="T894" t="s">
        <v>366</v>
      </c>
      <c r="U894" t="s">
        <v>331</v>
      </c>
      <c r="V894" t="s">
        <v>411</v>
      </c>
      <c r="W894" t="s">
        <v>392</v>
      </c>
      <c r="X894" t="s">
        <v>41</v>
      </c>
      <c r="Y894" t="s">
        <v>33</v>
      </c>
      <c r="Z894" t="s">
        <v>33</v>
      </c>
      <c r="AA894" s="1"/>
    </row>
    <row r="895" spans="1:27" x14ac:dyDescent="0.3">
      <c r="A895">
        <v>1304064</v>
      </c>
      <c r="B895" t="s">
        <v>536</v>
      </c>
      <c r="C895" s="1">
        <v>44660</v>
      </c>
      <c r="D895" t="s">
        <v>301</v>
      </c>
      <c r="E895" t="s">
        <v>497</v>
      </c>
      <c r="F895" t="s">
        <v>65</v>
      </c>
      <c r="G895" t="s">
        <v>29</v>
      </c>
      <c r="H895" t="s">
        <v>29</v>
      </c>
      <c r="I895" t="s">
        <v>31</v>
      </c>
      <c r="J895" t="s">
        <v>506</v>
      </c>
      <c r="K895" t="s">
        <v>29</v>
      </c>
      <c r="L895">
        <v>7</v>
      </c>
      <c r="M895">
        <v>0</v>
      </c>
      <c r="N895" t="s">
        <v>33</v>
      </c>
      <c r="O895" t="s">
        <v>58</v>
      </c>
      <c r="P895">
        <v>7</v>
      </c>
      <c r="Q895" t="s">
        <v>35</v>
      </c>
      <c r="R895" t="s">
        <v>36</v>
      </c>
      <c r="S895">
        <v>18</v>
      </c>
      <c r="T895" t="s">
        <v>305</v>
      </c>
      <c r="U895" t="s">
        <v>218</v>
      </c>
      <c r="V895" t="s">
        <v>502</v>
      </c>
      <c r="W895" t="s">
        <v>367</v>
      </c>
      <c r="X895" t="s">
        <v>413</v>
      </c>
      <c r="Y895" t="s">
        <v>33</v>
      </c>
      <c r="Z895" t="s">
        <v>33</v>
      </c>
      <c r="AA895" s="1"/>
    </row>
    <row r="896" spans="1:27" x14ac:dyDescent="0.3">
      <c r="A896">
        <v>1304065</v>
      </c>
      <c r="B896" t="s">
        <v>536</v>
      </c>
      <c r="C896" s="1">
        <v>44661</v>
      </c>
      <c r="D896" t="s">
        <v>63</v>
      </c>
      <c r="E896" t="s">
        <v>228</v>
      </c>
      <c r="F896" t="s">
        <v>450</v>
      </c>
      <c r="G896" t="s">
        <v>30</v>
      </c>
      <c r="H896" t="s">
        <v>30</v>
      </c>
      <c r="I896" t="s">
        <v>31</v>
      </c>
      <c r="J896" t="s">
        <v>447</v>
      </c>
      <c r="K896" t="s">
        <v>450</v>
      </c>
      <c r="L896">
        <v>0</v>
      </c>
      <c r="M896">
        <v>44</v>
      </c>
      <c r="N896" t="s">
        <v>33</v>
      </c>
      <c r="O896" t="s">
        <v>34</v>
      </c>
      <c r="P896">
        <v>44</v>
      </c>
      <c r="Q896" t="s">
        <v>35</v>
      </c>
      <c r="R896" t="s">
        <v>36</v>
      </c>
      <c r="S896">
        <v>19</v>
      </c>
      <c r="T896" t="s">
        <v>372</v>
      </c>
      <c r="U896" t="s">
        <v>213</v>
      </c>
      <c r="V896" t="s">
        <v>364</v>
      </c>
      <c r="W896" t="s">
        <v>439</v>
      </c>
      <c r="X896" t="s">
        <v>446</v>
      </c>
      <c r="Y896" t="s">
        <v>33</v>
      </c>
      <c r="Z896" t="s">
        <v>33</v>
      </c>
      <c r="AA896" s="1"/>
    </row>
    <row r="897" spans="1:27" x14ac:dyDescent="0.3">
      <c r="A897">
        <v>1304066</v>
      </c>
      <c r="B897" t="s">
        <v>536</v>
      </c>
      <c r="C897" s="1">
        <v>44661</v>
      </c>
      <c r="D897" t="s">
        <v>63</v>
      </c>
      <c r="E897" t="s">
        <v>474</v>
      </c>
      <c r="F897" t="s">
        <v>56</v>
      </c>
      <c r="G897" t="s">
        <v>494</v>
      </c>
      <c r="H897" t="s">
        <v>494</v>
      </c>
      <c r="I897" t="s">
        <v>31</v>
      </c>
      <c r="J897" t="s">
        <v>354</v>
      </c>
      <c r="K897" t="s">
        <v>56</v>
      </c>
      <c r="L897">
        <v>0</v>
      </c>
      <c r="M897">
        <v>3</v>
      </c>
      <c r="N897" t="s">
        <v>33</v>
      </c>
      <c r="O897" t="s">
        <v>34</v>
      </c>
      <c r="P897">
        <v>3</v>
      </c>
      <c r="Q897" t="s">
        <v>35</v>
      </c>
      <c r="R897" t="s">
        <v>36</v>
      </c>
      <c r="S897">
        <v>20</v>
      </c>
      <c r="T897" t="s">
        <v>107</v>
      </c>
      <c r="U897" t="s">
        <v>330</v>
      </c>
      <c r="V897" t="s">
        <v>442</v>
      </c>
      <c r="W897" t="s">
        <v>294</v>
      </c>
      <c r="X897" t="s">
        <v>41</v>
      </c>
      <c r="Y897" t="s">
        <v>33</v>
      </c>
      <c r="Z897" t="s">
        <v>33</v>
      </c>
      <c r="AA897" s="1"/>
    </row>
    <row r="898" spans="1:27" x14ac:dyDescent="0.3">
      <c r="A898">
        <v>1304067</v>
      </c>
      <c r="B898" t="s">
        <v>536</v>
      </c>
      <c r="C898" s="1">
        <v>44662</v>
      </c>
      <c r="D898" t="s">
        <v>63</v>
      </c>
      <c r="E898" t="s">
        <v>492</v>
      </c>
      <c r="F898" t="s">
        <v>495</v>
      </c>
      <c r="G898" t="s">
        <v>326</v>
      </c>
      <c r="H898" t="s">
        <v>326</v>
      </c>
      <c r="I898" t="s">
        <v>31</v>
      </c>
      <c r="J898" t="s">
        <v>421</v>
      </c>
      <c r="K898" t="s">
        <v>326</v>
      </c>
      <c r="L898">
        <v>8</v>
      </c>
      <c r="M898">
        <v>0</v>
      </c>
      <c r="N898" t="s">
        <v>33</v>
      </c>
      <c r="O898" t="s">
        <v>58</v>
      </c>
      <c r="P898">
        <v>8</v>
      </c>
      <c r="Q898" t="s">
        <v>35</v>
      </c>
      <c r="R898" t="s">
        <v>36</v>
      </c>
      <c r="S898">
        <v>21</v>
      </c>
      <c r="T898" t="s">
        <v>491</v>
      </c>
      <c r="U898" t="s">
        <v>272</v>
      </c>
      <c r="V898" t="s">
        <v>264</v>
      </c>
      <c r="W898" t="s">
        <v>323</v>
      </c>
      <c r="X898" t="s">
        <v>496</v>
      </c>
      <c r="Y898" t="s">
        <v>33</v>
      </c>
      <c r="Z898" t="s">
        <v>33</v>
      </c>
      <c r="AA898" s="1"/>
    </row>
    <row r="899" spans="1:27" x14ac:dyDescent="0.3">
      <c r="A899">
        <v>1304068</v>
      </c>
      <c r="B899" t="s">
        <v>536</v>
      </c>
      <c r="C899" s="1">
        <v>44663</v>
      </c>
      <c r="D899" t="s">
        <v>63</v>
      </c>
      <c r="E899" t="s">
        <v>492</v>
      </c>
      <c r="F899" t="s">
        <v>45</v>
      </c>
      <c r="G899" t="s">
        <v>29</v>
      </c>
      <c r="H899" t="s">
        <v>29</v>
      </c>
      <c r="I899" t="s">
        <v>31</v>
      </c>
      <c r="J899" t="s">
        <v>507</v>
      </c>
      <c r="K899" t="s">
        <v>45</v>
      </c>
      <c r="L899">
        <v>0</v>
      </c>
      <c r="M899">
        <v>23</v>
      </c>
      <c r="N899" t="s">
        <v>33</v>
      </c>
      <c r="O899" t="s">
        <v>34</v>
      </c>
      <c r="P899">
        <v>23</v>
      </c>
      <c r="Q899" t="s">
        <v>35</v>
      </c>
      <c r="R899" t="s">
        <v>36</v>
      </c>
      <c r="S899">
        <v>22</v>
      </c>
      <c r="T899" t="s">
        <v>331</v>
      </c>
      <c r="U899" t="s">
        <v>411</v>
      </c>
      <c r="V899" t="s">
        <v>501</v>
      </c>
      <c r="W899" t="s">
        <v>392</v>
      </c>
      <c r="X899" t="s">
        <v>41</v>
      </c>
      <c r="Y899" t="s">
        <v>33</v>
      </c>
      <c r="Z899" t="s">
        <v>33</v>
      </c>
      <c r="AA899" s="1"/>
    </row>
    <row r="900" spans="1:27" x14ac:dyDescent="0.3">
      <c r="A900">
        <v>1304069</v>
      </c>
      <c r="B900" t="s">
        <v>536</v>
      </c>
      <c r="C900" s="1">
        <v>44664</v>
      </c>
      <c r="D900" t="s">
        <v>301</v>
      </c>
      <c r="E900" t="s">
        <v>497</v>
      </c>
      <c r="F900" t="s">
        <v>475</v>
      </c>
      <c r="G900" t="s">
        <v>65</v>
      </c>
      <c r="H900" t="s">
        <v>65</v>
      </c>
      <c r="I900" t="s">
        <v>31</v>
      </c>
      <c r="J900" t="s">
        <v>377</v>
      </c>
      <c r="K900" t="s">
        <v>475</v>
      </c>
      <c r="L900">
        <v>0</v>
      </c>
      <c r="M900">
        <v>12</v>
      </c>
      <c r="N900" t="s">
        <v>33</v>
      </c>
      <c r="O900" t="s">
        <v>34</v>
      </c>
      <c r="P900">
        <v>12</v>
      </c>
      <c r="Q900" t="s">
        <v>35</v>
      </c>
      <c r="R900" t="s">
        <v>36</v>
      </c>
      <c r="S900">
        <v>23</v>
      </c>
      <c r="T900" t="s">
        <v>305</v>
      </c>
      <c r="U900" t="s">
        <v>367</v>
      </c>
      <c r="V900" t="s">
        <v>498</v>
      </c>
      <c r="W900" t="s">
        <v>218</v>
      </c>
      <c r="X900" t="s">
        <v>413</v>
      </c>
      <c r="Y900" t="s">
        <v>33</v>
      </c>
      <c r="Z900" t="s">
        <v>33</v>
      </c>
      <c r="AA900" s="1"/>
    </row>
    <row r="901" spans="1:27" x14ac:dyDescent="0.3">
      <c r="A901">
        <v>1304070</v>
      </c>
      <c r="B901" t="s">
        <v>536</v>
      </c>
      <c r="C901" s="1">
        <v>44665</v>
      </c>
      <c r="D901" t="s">
        <v>63</v>
      </c>
      <c r="E901" t="s">
        <v>492</v>
      </c>
      <c r="F901" t="s">
        <v>495</v>
      </c>
      <c r="G901" t="s">
        <v>56</v>
      </c>
      <c r="H901" t="s">
        <v>56</v>
      </c>
      <c r="I901" t="s">
        <v>31</v>
      </c>
      <c r="J901" t="s">
        <v>384</v>
      </c>
      <c r="K901" t="s">
        <v>495</v>
      </c>
      <c r="L901">
        <v>0</v>
      </c>
      <c r="M901">
        <v>37</v>
      </c>
      <c r="N901" t="s">
        <v>33</v>
      </c>
      <c r="O901" t="s">
        <v>34</v>
      </c>
      <c r="P901">
        <v>37</v>
      </c>
      <c r="Q901" t="s">
        <v>35</v>
      </c>
      <c r="R901" t="s">
        <v>36</v>
      </c>
      <c r="S901">
        <v>24</v>
      </c>
      <c r="T901" t="s">
        <v>372</v>
      </c>
      <c r="U901" t="s">
        <v>364</v>
      </c>
      <c r="V901" t="s">
        <v>330</v>
      </c>
      <c r="W901" t="s">
        <v>213</v>
      </c>
      <c r="X901" t="s">
        <v>370</v>
      </c>
      <c r="Y901" t="s">
        <v>33</v>
      </c>
      <c r="Z901" t="s">
        <v>33</v>
      </c>
      <c r="AA901" s="1"/>
    </row>
    <row r="902" spans="1:27" x14ac:dyDescent="0.3">
      <c r="A902">
        <v>1304071</v>
      </c>
      <c r="B902" t="s">
        <v>536</v>
      </c>
      <c r="C902" s="1">
        <v>44666</v>
      </c>
      <c r="D902" t="s">
        <v>63</v>
      </c>
      <c r="E902" t="s">
        <v>228</v>
      </c>
      <c r="F902" t="s">
        <v>30</v>
      </c>
      <c r="G902" t="s">
        <v>326</v>
      </c>
      <c r="H902" t="s">
        <v>326</v>
      </c>
      <c r="I902" t="s">
        <v>31</v>
      </c>
      <c r="J902" t="s">
        <v>425</v>
      </c>
      <c r="K902" t="s">
        <v>326</v>
      </c>
      <c r="L902">
        <v>7</v>
      </c>
      <c r="M902">
        <v>0</v>
      </c>
      <c r="N902" t="s">
        <v>33</v>
      </c>
      <c r="O902" t="s">
        <v>58</v>
      </c>
      <c r="P902">
        <v>7</v>
      </c>
      <c r="Q902" t="s">
        <v>35</v>
      </c>
      <c r="R902" t="s">
        <v>36</v>
      </c>
      <c r="S902">
        <v>25</v>
      </c>
      <c r="T902" t="s">
        <v>442</v>
      </c>
      <c r="U902" t="s">
        <v>323</v>
      </c>
      <c r="V902" t="s">
        <v>294</v>
      </c>
      <c r="W902" t="s">
        <v>439</v>
      </c>
      <c r="X902" t="s">
        <v>446</v>
      </c>
      <c r="Y902" t="s">
        <v>33</v>
      </c>
      <c r="Z902" t="s">
        <v>33</v>
      </c>
      <c r="AA902" s="1"/>
    </row>
    <row r="903" spans="1:27" x14ac:dyDescent="0.3">
      <c r="A903">
        <v>1304072</v>
      </c>
      <c r="B903" t="s">
        <v>536</v>
      </c>
      <c r="C903" s="1">
        <v>44667</v>
      </c>
      <c r="D903" t="s">
        <v>63</v>
      </c>
      <c r="E903" t="s">
        <v>228</v>
      </c>
      <c r="F903" t="s">
        <v>494</v>
      </c>
      <c r="G903" t="s">
        <v>65</v>
      </c>
      <c r="H903" t="s">
        <v>65</v>
      </c>
      <c r="I903" t="s">
        <v>31</v>
      </c>
      <c r="J903" t="s">
        <v>432</v>
      </c>
      <c r="K903" t="s">
        <v>494</v>
      </c>
      <c r="L903">
        <v>0</v>
      </c>
      <c r="M903">
        <v>18</v>
      </c>
      <c r="N903" t="s">
        <v>33</v>
      </c>
      <c r="O903" t="s">
        <v>34</v>
      </c>
      <c r="P903">
        <v>18</v>
      </c>
      <c r="Q903" t="s">
        <v>35</v>
      </c>
      <c r="R903" t="s">
        <v>36</v>
      </c>
      <c r="S903">
        <v>26</v>
      </c>
      <c r="T903" t="s">
        <v>107</v>
      </c>
      <c r="U903" t="s">
        <v>264</v>
      </c>
      <c r="V903" t="s">
        <v>392</v>
      </c>
      <c r="W903" t="s">
        <v>366</v>
      </c>
      <c r="X903" t="s">
        <v>464</v>
      </c>
      <c r="Y903" t="s">
        <v>33</v>
      </c>
      <c r="Z903" t="s">
        <v>33</v>
      </c>
      <c r="AA903" s="1"/>
    </row>
    <row r="904" spans="1:27" x14ac:dyDescent="0.3">
      <c r="A904">
        <v>1304073</v>
      </c>
      <c r="B904" t="s">
        <v>536</v>
      </c>
      <c r="C904" s="1">
        <v>44667</v>
      </c>
      <c r="D904" t="s">
        <v>63</v>
      </c>
      <c r="E904" t="s">
        <v>474</v>
      </c>
      <c r="F904" t="s">
        <v>29</v>
      </c>
      <c r="G904" t="s">
        <v>450</v>
      </c>
      <c r="H904" t="s">
        <v>450</v>
      </c>
      <c r="I904" t="s">
        <v>31</v>
      </c>
      <c r="J904" t="s">
        <v>136</v>
      </c>
      <c r="K904" t="s">
        <v>29</v>
      </c>
      <c r="L904">
        <v>0</v>
      </c>
      <c r="M904">
        <v>16</v>
      </c>
      <c r="N904" t="s">
        <v>33</v>
      </c>
      <c r="O904" t="s">
        <v>34</v>
      </c>
      <c r="P904">
        <v>16</v>
      </c>
      <c r="Q904" t="s">
        <v>35</v>
      </c>
      <c r="R904" t="s">
        <v>36</v>
      </c>
      <c r="S904">
        <v>27</v>
      </c>
      <c r="T904" t="s">
        <v>491</v>
      </c>
      <c r="U904" t="s">
        <v>213</v>
      </c>
      <c r="V904" t="s">
        <v>411</v>
      </c>
      <c r="W904" t="s">
        <v>372</v>
      </c>
      <c r="X904" t="s">
        <v>41</v>
      </c>
      <c r="Y904" t="s">
        <v>33</v>
      </c>
      <c r="Z904" t="s">
        <v>33</v>
      </c>
      <c r="AA904" s="1"/>
    </row>
    <row r="905" spans="1:27" x14ac:dyDescent="0.3">
      <c r="A905">
        <v>1304074</v>
      </c>
      <c r="B905" t="s">
        <v>536</v>
      </c>
      <c r="C905" s="1">
        <v>44668</v>
      </c>
      <c r="D905" t="s">
        <v>63</v>
      </c>
      <c r="E905" t="s">
        <v>492</v>
      </c>
      <c r="F905" t="s">
        <v>475</v>
      </c>
      <c r="G905" t="s">
        <v>326</v>
      </c>
      <c r="H905" t="s">
        <v>326</v>
      </c>
      <c r="I905" t="s">
        <v>31</v>
      </c>
      <c r="J905" t="s">
        <v>508</v>
      </c>
      <c r="K905" t="s">
        <v>326</v>
      </c>
      <c r="L905">
        <v>7</v>
      </c>
      <c r="M905">
        <v>0</v>
      </c>
      <c r="N905" t="s">
        <v>33</v>
      </c>
      <c r="O905" t="s">
        <v>58</v>
      </c>
      <c r="P905">
        <v>7</v>
      </c>
      <c r="Q905" t="s">
        <v>35</v>
      </c>
      <c r="R905" t="s">
        <v>36</v>
      </c>
      <c r="S905">
        <v>28</v>
      </c>
      <c r="T905" t="s">
        <v>294</v>
      </c>
      <c r="U905" t="s">
        <v>364</v>
      </c>
      <c r="V905" t="s">
        <v>501</v>
      </c>
      <c r="W905" t="s">
        <v>272</v>
      </c>
      <c r="X905" t="s">
        <v>496</v>
      </c>
      <c r="Y905" t="s">
        <v>33</v>
      </c>
      <c r="Z905" t="s">
        <v>33</v>
      </c>
      <c r="AA905" s="1"/>
    </row>
    <row r="906" spans="1:27" x14ac:dyDescent="0.3">
      <c r="A906">
        <v>1304075</v>
      </c>
      <c r="B906" t="s">
        <v>536</v>
      </c>
      <c r="C906" s="1">
        <v>44668</v>
      </c>
      <c r="D906" t="s">
        <v>301</v>
      </c>
      <c r="E906" t="s">
        <v>497</v>
      </c>
      <c r="F906" t="s">
        <v>45</v>
      </c>
      <c r="G906" t="s">
        <v>495</v>
      </c>
      <c r="H906" t="s">
        <v>495</v>
      </c>
      <c r="I906" t="s">
        <v>31</v>
      </c>
      <c r="J906" t="s">
        <v>337</v>
      </c>
      <c r="K906" t="s">
        <v>495</v>
      </c>
      <c r="L906">
        <v>3</v>
      </c>
      <c r="M906">
        <v>0</v>
      </c>
      <c r="N906" t="s">
        <v>33</v>
      </c>
      <c r="O906" t="s">
        <v>58</v>
      </c>
      <c r="P906">
        <v>3</v>
      </c>
      <c r="Q906" t="s">
        <v>35</v>
      </c>
      <c r="R906" t="s">
        <v>36</v>
      </c>
      <c r="S906">
        <v>29</v>
      </c>
      <c r="T906" t="s">
        <v>218</v>
      </c>
      <c r="U906" t="s">
        <v>367</v>
      </c>
      <c r="V906" t="s">
        <v>502</v>
      </c>
      <c r="W906" t="s">
        <v>305</v>
      </c>
      <c r="X906" t="s">
        <v>413</v>
      </c>
      <c r="Y906" t="s">
        <v>33</v>
      </c>
      <c r="Z906" t="s">
        <v>33</v>
      </c>
      <c r="AA906" s="1"/>
    </row>
    <row r="907" spans="1:27" x14ac:dyDescent="0.3">
      <c r="A907">
        <v>1304076</v>
      </c>
      <c r="B907" t="s">
        <v>536</v>
      </c>
      <c r="C907" s="1">
        <v>44669</v>
      </c>
      <c r="D907" t="s">
        <v>63</v>
      </c>
      <c r="E907" t="s">
        <v>228</v>
      </c>
      <c r="F907" t="s">
        <v>56</v>
      </c>
      <c r="G907" t="s">
        <v>30</v>
      </c>
      <c r="H907" t="s">
        <v>30</v>
      </c>
      <c r="I907" t="s">
        <v>31</v>
      </c>
      <c r="J907" t="s">
        <v>354</v>
      </c>
      <c r="K907" t="s">
        <v>56</v>
      </c>
      <c r="L907">
        <v>0</v>
      </c>
      <c r="M907">
        <v>7</v>
      </c>
      <c r="N907" t="s">
        <v>33</v>
      </c>
      <c r="O907" t="s">
        <v>34</v>
      </c>
      <c r="P907">
        <v>7</v>
      </c>
      <c r="Q907" t="s">
        <v>35</v>
      </c>
      <c r="R907" t="s">
        <v>36</v>
      </c>
      <c r="S907">
        <v>30</v>
      </c>
      <c r="T907" t="s">
        <v>442</v>
      </c>
      <c r="U907" t="s">
        <v>323</v>
      </c>
      <c r="V907" t="s">
        <v>264</v>
      </c>
      <c r="W907" t="s">
        <v>331</v>
      </c>
      <c r="X907" t="s">
        <v>370</v>
      </c>
      <c r="Y907" t="s">
        <v>33</v>
      </c>
      <c r="Z907" t="s">
        <v>33</v>
      </c>
      <c r="AA907" s="1"/>
    </row>
    <row r="908" spans="1:27" x14ac:dyDescent="0.3">
      <c r="A908">
        <v>1304077</v>
      </c>
      <c r="B908" t="s">
        <v>536</v>
      </c>
      <c r="C908" s="1">
        <v>44670</v>
      </c>
      <c r="D908" t="s">
        <v>63</v>
      </c>
      <c r="E908" t="s">
        <v>492</v>
      </c>
      <c r="F908" t="s">
        <v>29</v>
      </c>
      <c r="G908" t="s">
        <v>494</v>
      </c>
      <c r="H908" t="s">
        <v>494</v>
      </c>
      <c r="I908" t="s">
        <v>31</v>
      </c>
      <c r="J908" t="s">
        <v>306</v>
      </c>
      <c r="K908" t="s">
        <v>29</v>
      </c>
      <c r="L908">
        <v>0</v>
      </c>
      <c r="M908">
        <v>18</v>
      </c>
      <c r="N908" t="s">
        <v>33</v>
      </c>
      <c r="O908" t="s">
        <v>34</v>
      </c>
      <c r="P908">
        <v>18</v>
      </c>
      <c r="Q908" t="s">
        <v>35</v>
      </c>
      <c r="R908" t="s">
        <v>36</v>
      </c>
      <c r="S908">
        <v>31</v>
      </c>
      <c r="T908" t="s">
        <v>372</v>
      </c>
      <c r="U908" t="s">
        <v>411</v>
      </c>
      <c r="V908" t="s">
        <v>491</v>
      </c>
      <c r="W908" t="s">
        <v>213</v>
      </c>
      <c r="X908" t="s">
        <v>446</v>
      </c>
      <c r="Y908" t="s">
        <v>33</v>
      </c>
      <c r="Z908" t="s">
        <v>33</v>
      </c>
      <c r="AA908" s="1"/>
    </row>
    <row r="909" spans="1:27" x14ac:dyDescent="0.3">
      <c r="A909">
        <v>1304078</v>
      </c>
      <c r="B909" t="s">
        <v>536</v>
      </c>
      <c r="C909" s="1">
        <v>44671</v>
      </c>
      <c r="D909" t="s">
        <v>63</v>
      </c>
      <c r="E909" t="s">
        <v>228</v>
      </c>
      <c r="F909" t="s">
        <v>475</v>
      </c>
      <c r="G909" t="s">
        <v>450</v>
      </c>
      <c r="H909" t="s">
        <v>450</v>
      </c>
      <c r="I909" t="s">
        <v>31</v>
      </c>
      <c r="J909" t="s">
        <v>447</v>
      </c>
      <c r="K909" t="s">
        <v>450</v>
      </c>
      <c r="L909">
        <v>9</v>
      </c>
      <c r="M909">
        <v>0</v>
      </c>
      <c r="N909" t="s">
        <v>33</v>
      </c>
      <c r="O909" t="s">
        <v>58</v>
      </c>
      <c r="P909">
        <v>9</v>
      </c>
      <c r="Q909" t="s">
        <v>35</v>
      </c>
      <c r="R909" t="s">
        <v>36</v>
      </c>
      <c r="S909">
        <v>32</v>
      </c>
      <c r="T909" t="s">
        <v>272</v>
      </c>
      <c r="U909" t="s">
        <v>330</v>
      </c>
      <c r="V909" t="s">
        <v>364</v>
      </c>
      <c r="W909" t="s">
        <v>107</v>
      </c>
      <c r="X909" t="s">
        <v>464</v>
      </c>
      <c r="Y909" t="s">
        <v>33</v>
      </c>
      <c r="Z909" t="s">
        <v>33</v>
      </c>
      <c r="AA909" s="1"/>
    </row>
    <row r="910" spans="1:27" x14ac:dyDescent="0.3">
      <c r="A910">
        <v>1304079</v>
      </c>
      <c r="B910" t="s">
        <v>536</v>
      </c>
      <c r="C910" s="1">
        <v>44672</v>
      </c>
      <c r="D910" t="s">
        <v>509</v>
      </c>
      <c r="E910" t="s">
        <v>492</v>
      </c>
      <c r="F910" t="s">
        <v>65</v>
      </c>
      <c r="G910" t="s">
        <v>45</v>
      </c>
      <c r="H910" t="s">
        <v>45</v>
      </c>
      <c r="I910" t="s">
        <v>31</v>
      </c>
      <c r="J910" t="s">
        <v>510</v>
      </c>
      <c r="K910" t="s">
        <v>45</v>
      </c>
      <c r="L910">
        <v>3</v>
      </c>
      <c r="M910">
        <v>0</v>
      </c>
      <c r="N910" t="s">
        <v>33</v>
      </c>
      <c r="O910" t="s">
        <v>58</v>
      </c>
      <c r="P910">
        <v>3</v>
      </c>
      <c r="Q910" t="s">
        <v>35</v>
      </c>
      <c r="R910" t="s">
        <v>36</v>
      </c>
      <c r="S910">
        <v>33</v>
      </c>
      <c r="T910" t="s">
        <v>305</v>
      </c>
      <c r="U910" t="s">
        <v>367</v>
      </c>
      <c r="V910" t="s">
        <v>498</v>
      </c>
      <c r="W910" t="s">
        <v>218</v>
      </c>
      <c r="X910" t="s">
        <v>413</v>
      </c>
      <c r="Y910" t="s">
        <v>33</v>
      </c>
      <c r="Z910" t="s">
        <v>33</v>
      </c>
      <c r="AA910" s="1"/>
    </row>
    <row r="911" spans="1:27" x14ac:dyDescent="0.3">
      <c r="A911">
        <v>1304080</v>
      </c>
      <c r="B911" t="s">
        <v>536</v>
      </c>
      <c r="C911" s="1">
        <v>44673</v>
      </c>
      <c r="D911" t="s">
        <v>63</v>
      </c>
      <c r="E911" t="s">
        <v>474</v>
      </c>
      <c r="F911" t="s">
        <v>56</v>
      </c>
      <c r="G911" t="s">
        <v>450</v>
      </c>
      <c r="H911" t="s">
        <v>450</v>
      </c>
      <c r="I911" t="s">
        <v>31</v>
      </c>
      <c r="J911" t="s">
        <v>422</v>
      </c>
      <c r="K911" t="s">
        <v>56</v>
      </c>
      <c r="L911">
        <v>0</v>
      </c>
      <c r="M911">
        <v>15</v>
      </c>
      <c r="N911" t="s">
        <v>33</v>
      </c>
      <c r="O911" t="s">
        <v>34</v>
      </c>
      <c r="P911">
        <v>15</v>
      </c>
      <c r="Q911" t="s">
        <v>35</v>
      </c>
      <c r="R911" t="s">
        <v>36</v>
      </c>
      <c r="S911">
        <v>34</v>
      </c>
      <c r="T911" t="s">
        <v>264</v>
      </c>
      <c r="U911" t="s">
        <v>331</v>
      </c>
      <c r="V911" t="s">
        <v>442</v>
      </c>
      <c r="W911" t="s">
        <v>392</v>
      </c>
      <c r="X911" t="s">
        <v>496</v>
      </c>
      <c r="Y911" t="s">
        <v>33</v>
      </c>
      <c r="Z911" t="s">
        <v>33</v>
      </c>
      <c r="AA911" s="1"/>
    </row>
    <row r="912" spans="1:27" x14ac:dyDescent="0.3">
      <c r="A912">
        <v>1304081</v>
      </c>
      <c r="B912" t="s">
        <v>536</v>
      </c>
      <c r="C912" s="1">
        <v>44674</v>
      </c>
      <c r="D912" t="s">
        <v>509</v>
      </c>
      <c r="E912" t="s">
        <v>492</v>
      </c>
      <c r="F912" t="s">
        <v>495</v>
      </c>
      <c r="G912" t="s">
        <v>30</v>
      </c>
      <c r="H912" t="s">
        <v>495</v>
      </c>
      <c r="I912" t="s">
        <v>46</v>
      </c>
      <c r="J912" t="s">
        <v>416</v>
      </c>
      <c r="K912" t="s">
        <v>495</v>
      </c>
      <c r="L912">
        <v>0</v>
      </c>
      <c r="M912">
        <v>8</v>
      </c>
      <c r="N912" t="s">
        <v>33</v>
      </c>
      <c r="O912" t="s">
        <v>34</v>
      </c>
      <c r="P912">
        <v>8</v>
      </c>
      <c r="Q912" t="s">
        <v>35</v>
      </c>
      <c r="R912" t="s">
        <v>36</v>
      </c>
      <c r="S912">
        <v>35</v>
      </c>
      <c r="T912" t="s">
        <v>218</v>
      </c>
      <c r="U912" t="s">
        <v>367</v>
      </c>
      <c r="V912" t="s">
        <v>502</v>
      </c>
      <c r="W912" t="s">
        <v>305</v>
      </c>
      <c r="X912" t="s">
        <v>413</v>
      </c>
      <c r="Y912" t="s">
        <v>33</v>
      </c>
      <c r="Z912" t="s">
        <v>33</v>
      </c>
      <c r="AA912" s="1"/>
    </row>
    <row r="913" spans="1:27" x14ac:dyDescent="0.3">
      <c r="A913">
        <v>1304082</v>
      </c>
      <c r="B913" t="s">
        <v>536</v>
      </c>
      <c r="C913" s="1">
        <v>44674</v>
      </c>
      <c r="D913" t="s">
        <v>63</v>
      </c>
      <c r="E913" t="s">
        <v>228</v>
      </c>
      <c r="F913" t="s">
        <v>29</v>
      </c>
      <c r="G913" t="s">
        <v>326</v>
      </c>
      <c r="H913" t="s">
        <v>326</v>
      </c>
      <c r="I913" t="s">
        <v>31</v>
      </c>
      <c r="J913" t="s">
        <v>511</v>
      </c>
      <c r="K913" t="s">
        <v>326</v>
      </c>
      <c r="L913">
        <v>9</v>
      </c>
      <c r="M913">
        <v>0</v>
      </c>
      <c r="N913" t="s">
        <v>33</v>
      </c>
      <c r="O913" t="s">
        <v>58</v>
      </c>
      <c r="P913">
        <v>9</v>
      </c>
      <c r="Q913" t="s">
        <v>35</v>
      </c>
      <c r="R913" t="s">
        <v>36</v>
      </c>
      <c r="S913">
        <v>36</v>
      </c>
      <c r="T913" t="s">
        <v>491</v>
      </c>
      <c r="U913" t="s">
        <v>213</v>
      </c>
      <c r="V913" t="s">
        <v>439</v>
      </c>
      <c r="W913" t="s">
        <v>372</v>
      </c>
      <c r="X913" t="s">
        <v>370</v>
      </c>
      <c r="Y913" t="s">
        <v>33</v>
      </c>
      <c r="Z913" t="s">
        <v>33</v>
      </c>
      <c r="AA913" s="1"/>
    </row>
    <row r="914" spans="1:27" x14ac:dyDescent="0.3">
      <c r="A914">
        <v>1304083</v>
      </c>
      <c r="B914" t="s">
        <v>536</v>
      </c>
      <c r="C914" s="1">
        <v>44675</v>
      </c>
      <c r="D914" t="s">
        <v>63</v>
      </c>
      <c r="E914" t="s">
        <v>474</v>
      </c>
      <c r="F914" t="s">
        <v>494</v>
      </c>
      <c r="G914" t="s">
        <v>65</v>
      </c>
      <c r="H914" t="s">
        <v>65</v>
      </c>
      <c r="I914" t="s">
        <v>31</v>
      </c>
      <c r="J914" t="s">
        <v>432</v>
      </c>
      <c r="K914" t="s">
        <v>494</v>
      </c>
      <c r="L914">
        <v>0</v>
      </c>
      <c r="M914">
        <v>36</v>
      </c>
      <c r="N914" t="s">
        <v>33</v>
      </c>
      <c r="O914" t="s">
        <v>34</v>
      </c>
      <c r="P914">
        <v>36</v>
      </c>
      <c r="Q914" t="s">
        <v>35</v>
      </c>
      <c r="R914" t="s">
        <v>36</v>
      </c>
      <c r="S914">
        <v>37</v>
      </c>
      <c r="T914" t="s">
        <v>164</v>
      </c>
      <c r="U914" t="s">
        <v>439</v>
      </c>
      <c r="V914" t="s">
        <v>411</v>
      </c>
      <c r="W914" t="s">
        <v>323</v>
      </c>
      <c r="X914" t="s">
        <v>464</v>
      </c>
      <c r="Y914" t="s">
        <v>33</v>
      </c>
      <c r="Z914" t="s">
        <v>33</v>
      </c>
      <c r="AA914" s="1"/>
    </row>
    <row r="915" spans="1:27" x14ac:dyDescent="0.3">
      <c r="A915">
        <v>1304084</v>
      </c>
      <c r="B915" t="s">
        <v>536</v>
      </c>
      <c r="C915" s="1">
        <v>44676</v>
      </c>
      <c r="D915" t="s">
        <v>63</v>
      </c>
      <c r="E915" t="s">
        <v>474</v>
      </c>
      <c r="F915" t="s">
        <v>475</v>
      </c>
      <c r="G915" t="s">
        <v>45</v>
      </c>
      <c r="H915" t="s">
        <v>45</v>
      </c>
      <c r="I915" t="s">
        <v>31</v>
      </c>
      <c r="J915" t="s">
        <v>287</v>
      </c>
      <c r="K915" t="s">
        <v>475</v>
      </c>
      <c r="L915">
        <v>0</v>
      </c>
      <c r="M915">
        <v>11</v>
      </c>
      <c r="N915" t="s">
        <v>33</v>
      </c>
      <c r="O915" t="s">
        <v>34</v>
      </c>
      <c r="P915">
        <v>11</v>
      </c>
      <c r="Q915" t="s">
        <v>35</v>
      </c>
      <c r="R915" t="s">
        <v>36</v>
      </c>
      <c r="S915">
        <v>38</v>
      </c>
      <c r="T915" t="s">
        <v>164</v>
      </c>
      <c r="U915" t="s">
        <v>330</v>
      </c>
      <c r="V915" t="s">
        <v>364</v>
      </c>
      <c r="W915" t="s">
        <v>294</v>
      </c>
      <c r="X915" t="s">
        <v>446</v>
      </c>
      <c r="Y915" t="s">
        <v>33</v>
      </c>
      <c r="Z915" t="s">
        <v>33</v>
      </c>
      <c r="AA915" s="1"/>
    </row>
    <row r="916" spans="1:27" x14ac:dyDescent="0.3">
      <c r="A916">
        <v>1304085</v>
      </c>
      <c r="B916" t="s">
        <v>536</v>
      </c>
      <c r="C916" s="1">
        <v>44677</v>
      </c>
      <c r="D916" t="s">
        <v>301</v>
      </c>
      <c r="E916" t="s">
        <v>497</v>
      </c>
      <c r="F916" t="s">
        <v>56</v>
      </c>
      <c r="G916" t="s">
        <v>29</v>
      </c>
      <c r="H916" t="s">
        <v>29</v>
      </c>
      <c r="I916" t="s">
        <v>31</v>
      </c>
      <c r="J916" t="s">
        <v>512</v>
      </c>
      <c r="K916" t="s">
        <v>56</v>
      </c>
      <c r="L916">
        <v>0</v>
      </c>
      <c r="M916">
        <v>29</v>
      </c>
      <c r="N916" t="s">
        <v>33</v>
      </c>
      <c r="O916" t="s">
        <v>34</v>
      </c>
      <c r="P916">
        <v>29</v>
      </c>
      <c r="Q916" t="s">
        <v>35</v>
      </c>
      <c r="R916" t="s">
        <v>36</v>
      </c>
      <c r="S916">
        <v>39</v>
      </c>
      <c r="T916" t="s">
        <v>305</v>
      </c>
      <c r="U916" t="s">
        <v>218</v>
      </c>
      <c r="V916" t="s">
        <v>498</v>
      </c>
      <c r="W916" t="s">
        <v>367</v>
      </c>
      <c r="X916" t="s">
        <v>413</v>
      </c>
      <c r="Y916" t="s">
        <v>33</v>
      </c>
      <c r="Z916" t="s">
        <v>33</v>
      </c>
      <c r="AA916" s="1"/>
    </row>
    <row r="917" spans="1:27" x14ac:dyDescent="0.3">
      <c r="A917">
        <v>1304086</v>
      </c>
      <c r="B917" t="s">
        <v>536</v>
      </c>
      <c r="C917" s="1">
        <v>44678</v>
      </c>
      <c r="D917" t="s">
        <v>63</v>
      </c>
      <c r="E917" t="s">
        <v>474</v>
      </c>
      <c r="F917" t="s">
        <v>326</v>
      </c>
      <c r="G917" t="s">
        <v>495</v>
      </c>
      <c r="H917" t="s">
        <v>495</v>
      </c>
      <c r="I917" t="s">
        <v>31</v>
      </c>
      <c r="J917" t="s">
        <v>508</v>
      </c>
      <c r="K917" t="s">
        <v>495</v>
      </c>
      <c r="L917">
        <v>5</v>
      </c>
      <c r="M917">
        <v>0</v>
      </c>
      <c r="N917" t="s">
        <v>33</v>
      </c>
      <c r="O917" t="s">
        <v>58</v>
      </c>
      <c r="P917">
        <v>5</v>
      </c>
      <c r="Q917" t="s">
        <v>35</v>
      </c>
      <c r="R917" t="s">
        <v>36</v>
      </c>
      <c r="S917">
        <v>40</v>
      </c>
      <c r="T917" t="s">
        <v>372</v>
      </c>
      <c r="U917" t="s">
        <v>366</v>
      </c>
      <c r="V917" t="s">
        <v>442</v>
      </c>
      <c r="W917" t="s">
        <v>213</v>
      </c>
      <c r="X917" t="s">
        <v>464</v>
      </c>
      <c r="Y917" t="s">
        <v>33</v>
      </c>
      <c r="Z917" t="s">
        <v>33</v>
      </c>
      <c r="AA917" s="1"/>
    </row>
    <row r="918" spans="1:27" x14ac:dyDescent="0.3">
      <c r="A918">
        <v>1304087</v>
      </c>
      <c r="B918" t="s">
        <v>536</v>
      </c>
      <c r="C918" s="1">
        <v>44679</v>
      </c>
      <c r="D918" t="s">
        <v>63</v>
      </c>
      <c r="E918" t="s">
        <v>474</v>
      </c>
      <c r="F918" t="s">
        <v>30</v>
      </c>
      <c r="G918" t="s">
        <v>450</v>
      </c>
      <c r="H918" t="s">
        <v>450</v>
      </c>
      <c r="I918" t="s">
        <v>31</v>
      </c>
      <c r="J918" t="s">
        <v>447</v>
      </c>
      <c r="K918" t="s">
        <v>450</v>
      </c>
      <c r="L918">
        <v>4</v>
      </c>
      <c r="M918">
        <v>0</v>
      </c>
      <c r="N918" t="s">
        <v>33</v>
      </c>
      <c r="O918" t="s">
        <v>58</v>
      </c>
      <c r="P918">
        <v>4</v>
      </c>
      <c r="Q918" t="s">
        <v>35</v>
      </c>
      <c r="R918" t="s">
        <v>36</v>
      </c>
      <c r="S918">
        <v>41</v>
      </c>
      <c r="T918" t="s">
        <v>107</v>
      </c>
      <c r="U918" t="s">
        <v>294</v>
      </c>
      <c r="V918" t="s">
        <v>501</v>
      </c>
      <c r="W918" t="s">
        <v>331</v>
      </c>
      <c r="X918" t="s">
        <v>496</v>
      </c>
      <c r="Y918" t="s">
        <v>33</v>
      </c>
      <c r="Z918" t="s">
        <v>33</v>
      </c>
      <c r="AA918" s="1"/>
    </row>
    <row r="919" spans="1:27" x14ac:dyDescent="0.3">
      <c r="A919">
        <v>1304088</v>
      </c>
      <c r="B919" t="s">
        <v>536</v>
      </c>
      <c r="C919" s="1">
        <v>44680</v>
      </c>
      <c r="D919" t="s">
        <v>301</v>
      </c>
      <c r="E919" t="s">
        <v>497</v>
      </c>
      <c r="F919" t="s">
        <v>494</v>
      </c>
      <c r="G919" t="s">
        <v>475</v>
      </c>
      <c r="H919" t="s">
        <v>475</v>
      </c>
      <c r="I919" t="s">
        <v>31</v>
      </c>
      <c r="J919" t="s">
        <v>406</v>
      </c>
      <c r="K919" t="s">
        <v>494</v>
      </c>
      <c r="L919">
        <v>0</v>
      </c>
      <c r="M919">
        <v>20</v>
      </c>
      <c r="N919" t="s">
        <v>33</v>
      </c>
      <c r="O919" t="s">
        <v>34</v>
      </c>
      <c r="P919">
        <v>20</v>
      </c>
      <c r="Q919" t="s">
        <v>35</v>
      </c>
      <c r="R919" t="s">
        <v>36</v>
      </c>
      <c r="S919">
        <v>42</v>
      </c>
      <c r="T919" t="s">
        <v>485</v>
      </c>
      <c r="U919" t="s">
        <v>367</v>
      </c>
      <c r="V919" t="s">
        <v>502</v>
      </c>
      <c r="W919" t="s">
        <v>218</v>
      </c>
      <c r="X919" t="s">
        <v>413</v>
      </c>
      <c r="Y919" t="s">
        <v>33</v>
      </c>
      <c r="Z919" t="s">
        <v>33</v>
      </c>
      <c r="AA919" s="1"/>
    </row>
    <row r="920" spans="1:27" x14ac:dyDescent="0.3">
      <c r="A920">
        <v>1304089</v>
      </c>
      <c r="B920" t="s">
        <v>536</v>
      </c>
      <c r="C920" s="1">
        <v>44681</v>
      </c>
      <c r="D920" t="s">
        <v>63</v>
      </c>
      <c r="E920" t="s">
        <v>228</v>
      </c>
      <c r="F920" t="s">
        <v>29</v>
      </c>
      <c r="G920" t="s">
        <v>495</v>
      </c>
      <c r="H920" t="s">
        <v>29</v>
      </c>
      <c r="I920" t="s">
        <v>46</v>
      </c>
      <c r="J920" t="s">
        <v>470</v>
      </c>
      <c r="K920" t="s">
        <v>495</v>
      </c>
      <c r="L920">
        <v>6</v>
      </c>
      <c r="M920">
        <v>0</v>
      </c>
      <c r="N920" t="s">
        <v>33</v>
      </c>
      <c r="O920" t="s">
        <v>58</v>
      </c>
      <c r="P920">
        <v>6</v>
      </c>
      <c r="Q920" t="s">
        <v>35</v>
      </c>
      <c r="R920" t="s">
        <v>36</v>
      </c>
      <c r="S920">
        <v>43</v>
      </c>
      <c r="T920" t="s">
        <v>439</v>
      </c>
      <c r="U920" t="s">
        <v>323</v>
      </c>
      <c r="V920" t="s">
        <v>491</v>
      </c>
      <c r="W920" t="s">
        <v>331</v>
      </c>
      <c r="X920" t="s">
        <v>464</v>
      </c>
      <c r="Y920" t="s">
        <v>33</v>
      </c>
      <c r="Z920" t="s">
        <v>33</v>
      </c>
      <c r="AA920" s="1"/>
    </row>
    <row r="921" spans="1:27" x14ac:dyDescent="0.3">
      <c r="A921">
        <v>1304090</v>
      </c>
      <c r="B921" t="s">
        <v>536</v>
      </c>
      <c r="C921" s="1">
        <v>44681</v>
      </c>
      <c r="D921" t="s">
        <v>509</v>
      </c>
      <c r="E921" t="s">
        <v>492</v>
      </c>
      <c r="F921" t="s">
        <v>56</v>
      </c>
      <c r="G921" t="s">
        <v>65</v>
      </c>
      <c r="H921" t="s">
        <v>65</v>
      </c>
      <c r="I921" t="s">
        <v>31</v>
      </c>
      <c r="J921" t="s">
        <v>398</v>
      </c>
      <c r="K921" t="s">
        <v>65</v>
      </c>
      <c r="L921">
        <v>5</v>
      </c>
      <c r="M921">
        <v>0</v>
      </c>
      <c r="N921" t="s">
        <v>33</v>
      </c>
      <c r="O921" t="s">
        <v>58</v>
      </c>
      <c r="P921">
        <v>5</v>
      </c>
      <c r="Q921" t="s">
        <v>35</v>
      </c>
      <c r="R921" t="s">
        <v>36</v>
      </c>
      <c r="S921">
        <v>44</v>
      </c>
      <c r="T921" t="s">
        <v>305</v>
      </c>
      <c r="U921" t="s">
        <v>392</v>
      </c>
      <c r="V921" t="s">
        <v>330</v>
      </c>
      <c r="W921" t="s">
        <v>366</v>
      </c>
      <c r="X921" t="s">
        <v>370</v>
      </c>
      <c r="Y921" t="s">
        <v>33</v>
      </c>
      <c r="Z921" t="s">
        <v>33</v>
      </c>
      <c r="AA921" s="1"/>
    </row>
    <row r="922" spans="1:27" x14ac:dyDescent="0.3">
      <c r="A922">
        <v>1304091</v>
      </c>
      <c r="B922" t="s">
        <v>536</v>
      </c>
      <c r="C922" s="1">
        <v>44682</v>
      </c>
      <c r="D922" t="s">
        <v>63</v>
      </c>
      <c r="E922" t="s">
        <v>474</v>
      </c>
      <c r="F922" t="s">
        <v>494</v>
      </c>
      <c r="G922" t="s">
        <v>450</v>
      </c>
      <c r="H922" t="s">
        <v>494</v>
      </c>
      <c r="I922" t="s">
        <v>46</v>
      </c>
      <c r="J922" t="s">
        <v>513</v>
      </c>
      <c r="K922" t="s">
        <v>494</v>
      </c>
      <c r="L922">
        <v>0</v>
      </c>
      <c r="M922">
        <v>6</v>
      </c>
      <c r="N922" t="s">
        <v>33</v>
      </c>
      <c r="O922" t="s">
        <v>34</v>
      </c>
      <c r="P922">
        <v>6</v>
      </c>
      <c r="Q922" t="s">
        <v>35</v>
      </c>
      <c r="R922" t="s">
        <v>36</v>
      </c>
      <c r="S922">
        <v>45</v>
      </c>
      <c r="T922" t="s">
        <v>491</v>
      </c>
      <c r="U922" t="s">
        <v>372</v>
      </c>
      <c r="V922" t="s">
        <v>501</v>
      </c>
      <c r="W922" t="s">
        <v>294</v>
      </c>
      <c r="X922" t="s">
        <v>446</v>
      </c>
      <c r="Y922" t="s">
        <v>33</v>
      </c>
      <c r="Z922" t="s">
        <v>33</v>
      </c>
      <c r="AA922" s="1"/>
    </row>
    <row r="923" spans="1:27" x14ac:dyDescent="0.3">
      <c r="A923">
        <v>1304092</v>
      </c>
      <c r="B923" t="s">
        <v>536</v>
      </c>
      <c r="C923" s="1">
        <v>44682</v>
      </c>
      <c r="D923" t="s">
        <v>301</v>
      </c>
      <c r="E923" t="s">
        <v>497</v>
      </c>
      <c r="F923" t="s">
        <v>45</v>
      </c>
      <c r="G923" t="s">
        <v>326</v>
      </c>
      <c r="H923" t="s">
        <v>326</v>
      </c>
      <c r="I923" t="s">
        <v>31</v>
      </c>
      <c r="J923" t="s">
        <v>469</v>
      </c>
      <c r="K923" t="s">
        <v>45</v>
      </c>
      <c r="L923">
        <v>0</v>
      </c>
      <c r="M923">
        <v>13</v>
      </c>
      <c r="N923" t="s">
        <v>33</v>
      </c>
      <c r="O923" t="s">
        <v>34</v>
      </c>
      <c r="P923">
        <v>13</v>
      </c>
      <c r="Q923" t="s">
        <v>35</v>
      </c>
      <c r="R923" t="s">
        <v>36</v>
      </c>
      <c r="S923">
        <v>46</v>
      </c>
      <c r="T923" t="s">
        <v>107</v>
      </c>
      <c r="U923" t="s">
        <v>218</v>
      </c>
      <c r="V923" t="s">
        <v>498</v>
      </c>
      <c r="W923" t="s">
        <v>485</v>
      </c>
      <c r="X923" t="s">
        <v>413</v>
      </c>
      <c r="Y923" t="s">
        <v>33</v>
      </c>
      <c r="Z923" t="s">
        <v>33</v>
      </c>
      <c r="AA923" s="1"/>
    </row>
    <row r="924" spans="1:27" x14ac:dyDescent="0.3">
      <c r="A924">
        <v>1304093</v>
      </c>
      <c r="B924" t="s">
        <v>536</v>
      </c>
      <c r="C924" s="1">
        <v>44683</v>
      </c>
      <c r="D924" t="s">
        <v>63</v>
      </c>
      <c r="E924" t="s">
        <v>474</v>
      </c>
      <c r="F924" t="s">
        <v>56</v>
      </c>
      <c r="G924" t="s">
        <v>30</v>
      </c>
      <c r="H924" t="s">
        <v>30</v>
      </c>
      <c r="I924" t="s">
        <v>31</v>
      </c>
      <c r="J924" t="s">
        <v>514</v>
      </c>
      <c r="K924" t="s">
        <v>30</v>
      </c>
      <c r="L924">
        <v>7</v>
      </c>
      <c r="M924">
        <v>0</v>
      </c>
      <c r="N924" t="s">
        <v>33</v>
      </c>
      <c r="O924" t="s">
        <v>58</v>
      </c>
      <c r="P924">
        <v>7</v>
      </c>
      <c r="Q924" t="s">
        <v>35</v>
      </c>
      <c r="R924" t="s">
        <v>36</v>
      </c>
      <c r="S924">
        <v>47</v>
      </c>
      <c r="T924" t="s">
        <v>213</v>
      </c>
      <c r="U924" t="s">
        <v>411</v>
      </c>
      <c r="V924" t="s">
        <v>330</v>
      </c>
      <c r="W924" t="s">
        <v>372</v>
      </c>
      <c r="X924" t="s">
        <v>464</v>
      </c>
      <c r="Y924" t="s">
        <v>33</v>
      </c>
      <c r="Z924" t="s">
        <v>33</v>
      </c>
      <c r="AA924" s="1"/>
    </row>
    <row r="925" spans="1:27" x14ac:dyDescent="0.3">
      <c r="A925">
        <v>1304094</v>
      </c>
      <c r="B925" t="s">
        <v>536</v>
      </c>
      <c r="C925" s="1">
        <v>44684</v>
      </c>
      <c r="D925" t="s">
        <v>509</v>
      </c>
      <c r="E925" t="s">
        <v>492</v>
      </c>
      <c r="F925" t="s">
        <v>495</v>
      </c>
      <c r="G925" t="s">
        <v>475</v>
      </c>
      <c r="H925" t="s">
        <v>495</v>
      </c>
      <c r="I925" t="s">
        <v>46</v>
      </c>
      <c r="J925" t="s">
        <v>455</v>
      </c>
      <c r="K925" t="s">
        <v>475</v>
      </c>
      <c r="L925">
        <v>8</v>
      </c>
      <c r="M925">
        <v>0</v>
      </c>
      <c r="N925" t="s">
        <v>33</v>
      </c>
      <c r="O925" t="s">
        <v>58</v>
      </c>
      <c r="P925">
        <v>8</v>
      </c>
      <c r="Q925" t="s">
        <v>35</v>
      </c>
      <c r="R925" t="s">
        <v>36</v>
      </c>
      <c r="S925">
        <v>48</v>
      </c>
      <c r="T925" t="s">
        <v>364</v>
      </c>
      <c r="U925" t="s">
        <v>323</v>
      </c>
      <c r="V925" t="s">
        <v>367</v>
      </c>
      <c r="W925" t="s">
        <v>439</v>
      </c>
      <c r="X925" t="s">
        <v>496</v>
      </c>
      <c r="Y925" t="s">
        <v>33</v>
      </c>
      <c r="Z925" t="s">
        <v>33</v>
      </c>
      <c r="AA925" s="1"/>
    </row>
    <row r="926" spans="1:27" x14ac:dyDescent="0.3">
      <c r="A926">
        <v>1304095</v>
      </c>
      <c r="B926" t="s">
        <v>536</v>
      </c>
      <c r="C926" s="1">
        <v>44685</v>
      </c>
      <c r="D926" t="s">
        <v>301</v>
      </c>
      <c r="E926" t="s">
        <v>497</v>
      </c>
      <c r="F926" t="s">
        <v>29</v>
      </c>
      <c r="G926" t="s">
        <v>45</v>
      </c>
      <c r="H926" t="s">
        <v>45</v>
      </c>
      <c r="I926" t="s">
        <v>31</v>
      </c>
      <c r="J926" t="s">
        <v>427</v>
      </c>
      <c r="K926" t="s">
        <v>29</v>
      </c>
      <c r="L926">
        <v>0</v>
      </c>
      <c r="M926">
        <v>13</v>
      </c>
      <c r="N926" t="s">
        <v>33</v>
      </c>
      <c r="O926" t="s">
        <v>34</v>
      </c>
      <c r="P926">
        <v>13</v>
      </c>
      <c r="Q926" t="s">
        <v>35</v>
      </c>
      <c r="R926" t="s">
        <v>36</v>
      </c>
      <c r="S926">
        <v>49</v>
      </c>
      <c r="T926" t="s">
        <v>218</v>
      </c>
      <c r="U926" t="s">
        <v>485</v>
      </c>
      <c r="V926" t="s">
        <v>502</v>
      </c>
      <c r="W926" t="s">
        <v>107</v>
      </c>
      <c r="X926" t="s">
        <v>413</v>
      </c>
      <c r="Y926" t="s">
        <v>33</v>
      </c>
      <c r="Z926" t="s">
        <v>33</v>
      </c>
      <c r="AA926" s="1"/>
    </row>
    <row r="927" spans="1:27" x14ac:dyDescent="0.3">
      <c r="A927">
        <v>1304096</v>
      </c>
      <c r="B927" t="s">
        <v>536</v>
      </c>
      <c r="C927" s="1">
        <v>44686</v>
      </c>
      <c r="D927" t="s">
        <v>63</v>
      </c>
      <c r="E927" t="s">
        <v>228</v>
      </c>
      <c r="F927" t="s">
        <v>450</v>
      </c>
      <c r="G927" t="s">
        <v>326</v>
      </c>
      <c r="H927" t="s">
        <v>326</v>
      </c>
      <c r="I927" t="s">
        <v>31</v>
      </c>
      <c r="J927" t="s">
        <v>232</v>
      </c>
      <c r="K927" t="s">
        <v>450</v>
      </c>
      <c r="L927">
        <v>0</v>
      </c>
      <c r="M927">
        <v>21</v>
      </c>
      <c r="N927" t="s">
        <v>33</v>
      </c>
      <c r="O927" t="s">
        <v>34</v>
      </c>
      <c r="P927">
        <v>21</v>
      </c>
      <c r="Q927" t="s">
        <v>35</v>
      </c>
      <c r="R927" t="s">
        <v>36</v>
      </c>
      <c r="S927">
        <v>50</v>
      </c>
      <c r="T927" t="s">
        <v>366</v>
      </c>
      <c r="U927" t="s">
        <v>264</v>
      </c>
      <c r="V927" t="s">
        <v>411</v>
      </c>
      <c r="W927" t="s">
        <v>331</v>
      </c>
      <c r="X927" t="s">
        <v>464</v>
      </c>
      <c r="Y927" t="s">
        <v>33</v>
      </c>
      <c r="Z927" t="s">
        <v>33</v>
      </c>
      <c r="AA927" s="1"/>
    </row>
    <row r="928" spans="1:27" x14ac:dyDescent="0.3">
      <c r="A928">
        <v>1304097</v>
      </c>
      <c r="B928" t="s">
        <v>536</v>
      </c>
      <c r="C928" s="1">
        <v>44687</v>
      </c>
      <c r="D928" t="s">
        <v>63</v>
      </c>
      <c r="E928" t="s">
        <v>228</v>
      </c>
      <c r="F928" t="s">
        <v>65</v>
      </c>
      <c r="G928" t="s">
        <v>495</v>
      </c>
      <c r="H928" t="s">
        <v>495</v>
      </c>
      <c r="I928" t="s">
        <v>31</v>
      </c>
      <c r="J928" t="s">
        <v>515</v>
      </c>
      <c r="K928" t="s">
        <v>65</v>
      </c>
      <c r="L928">
        <v>0</v>
      </c>
      <c r="M928">
        <v>5</v>
      </c>
      <c r="N928" t="s">
        <v>33</v>
      </c>
      <c r="O928" t="s">
        <v>34</v>
      </c>
      <c r="P928">
        <v>5</v>
      </c>
      <c r="Q928" t="s">
        <v>35</v>
      </c>
      <c r="R928" t="s">
        <v>36</v>
      </c>
      <c r="S928">
        <v>51</v>
      </c>
      <c r="T928" t="s">
        <v>213</v>
      </c>
      <c r="U928" t="s">
        <v>442</v>
      </c>
      <c r="V928" t="s">
        <v>364</v>
      </c>
      <c r="W928" t="s">
        <v>305</v>
      </c>
      <c r="X928" t="s">
        <v>370</v>
      </c>
      <c r="Y928" t="s">
        <v>33</v>
      </c>
      <c r="Z928" t="s">
        <v>33</v>
      </c>
      <c r="AA928" s="1"/>
    </row>
    <row r="929" spans="1:27" x14ac:dyDescent="0.3">
      <c r="A929">
        <v>1304098</v>
      </c>
      <c r="B929" t="s">
        <v>536</v>
      </c>
      <c r="C929" s="1">
        <v>44688</v>
      </c>
      <c r="D929" t="s">
        <v>63</v>
      </c>
      <c r="E929" t="s">
        <v>474</v>
      </c>
      <c r="F929" t="s">
        <v>475</v>
      </c>
      <c r="G929" t="s">
        <v>56</v>
      </c>
      <c r="H929" t="s">
        <v>475</v>
      </c>
      <c r="I929" t="s">
        <v>46</v>
      </c>
      <c r="J929" t="s">
        <v>516</v>
      </c>
      <c r="K929" t="s">
        <v>56</v>
      </c>
      <c r="L929">
        <v>6</v>
      </c>
      <c r="M929">
        <v>0</v>
      </c>
      <c r="N929" t="s">
        <v>33</v>
      </c>
      <c r="O929" t="s">
        <v>58</v>
      </c>
      <c r="P929">
        <v>6</v>
      </c>
      <c r="Q929" t="s">
        <v>35</v>
      </c>
      <c r="R929" t="s">
        <v>36</v>
      </c>
      <c r="S929">
        <v>52</v>
      </c>
      <c r="T929" t="s">
        <v>491</v>
      </c>
      <c r="U929" t="s">
        <v>392</v>
      </c>
      <c r="V929" t="s">
        <v>367</v>
      </c>
      <c r="W929" t="s">
        <v>372</v>
      </c>
      <c r="X929" t="s">
        <v>446</v>
      </c>
      <c r="Y929" t="s">
        <v>33</v>
      </c>
      <c r="Z929" t="s">
        <v>33</v>
      </c>
      <c r="AA929" s="1"/>
    </row>
    <row r="930" spans="1:27" x14ac:dyDescent="0.3">
      <c r="A930">
        <v>1304099</v>
      </c>
      <c r="B930" t="s">
        <v>536</v>
      </c>
      <c r="C930" s="1">
        <v>44688</v>
      </c>
      <c r="D930" t="s">
        <v>301</v>
      </c>
      <c r="E930" t="s">
        <v>497</v>
      </c>
      <c r="F930" t="s">
        <v>494</v>
      </c>
      <c r="G930" t="s">
        <v>30</v>
      </c>
      <c r="H930" t="s">
        <v>30</v>
      </c>
      <c r="I930" t="s">
        <v>31</v>
      </c>
      <c r="J930" t="s">
        <v>504</v>
      </c>
      <c r="K930" t="s">
        <v>494</v>
      </c>
      <c r="L930">
        <v>0</v>
      </c>
      <c r="M930">
        <v>75</v>
      </c>
      <c r="N930" t="s">
        <v>33</v>
      </c>
      <c r="O930" t="s">
        <v>34</v>
      </c>
      <c r="P930">
        <v>75</v>
      </c>
      <c r="Q930" t="s">
        <v>35</v>
      </c>
      <c r="R930" t="s">
        <v>36</v>
      </c>
      <c r="S930">
        <v>53</v>
      </c>
      <c r="T930" t="s">
        <v>107</v>
      </c>
      <c r="U930" t="s">
        <v>485</v>
      </c>
      <c r="V930" t="s">
        <v>498</v>
      </c>
      <c r="W930" t="s">
        <v>218</v>
      </c>
      <c r="X930" t="s">
        <v>413</v>
      </c>
      <c r="Y930" t="s">
        <v>33</v>
      </c>
      <c r="Z930" t="s">
        <v>33</v>
      </c>
      <c r="AA930" s="1"/>
    </row>
    <row r="931" spans="1:27" x14ac:dyDescent="0.3">
      <c r="A931">
        <v>1304100</v>
      </c>
      <c r="B931" t="s">
        <v>536</v>
      </c>
      <c r="C931" s="1">
        <v>44689</v>
      </c>
      <c r="D931" t="s">
        <v>63</v>
      </c>
      <c r="E931" t="s">
        <v>474</v>
      </c>
      <c r="F931" t="s">
        <v>29</v>
      </c>
      <c r="G931" t="s">
        <v>326</v>
      </c>
      <c r="H931" t="s">
        <v>29</v>
      </c>
      <c r="I931" t="s">
        <v>46</v>
      </c>
      <c r="J931" t="s">
        <v>499</v>
      </c>
      <c r="K931" t="s">
        <v>29</v>
      </c>
      <c r="L931">
        <v>0</v>
      </c>
      <c r="M931">
        <v>67</v>
      </c>
      <c r="N931" t="s">
        <v>33</v>
      </c>
      <c r="O931" t="s">
        <v>34</v>
      </c>
      <c r="P931">
        <v>67</v>
      </c>
      <c r="Q931" t="s">
        <v>35</v>
      </c>
      <c r="R931" t="s">
        <v>36</v>
      </c>
      <c r="S931">
        <v>54</v>
      </c>
      <c r="T931" t="s">
        <v>305</v>
      </c>
      <c r="U931" t="s">
        <v>411</v>
      </c>
      <c r="V931" t="s">
        <v>501</v>
      </c>
      <c r="W931" t="s">
        <v>294</v>
      </c>
      <c r="X931" t="s">
        <v>464</v>
      </c>
      <c r="Y931" t="s">
        <v>33</v>
      </c>
      <c r="Z931" t="s">
        <v>33</v>
      </c>
      <c r="AA931" s="1"/>
    </row>
    <row r="932" spans="1:27" x14ac:dyDescent="0.3">
      <c r="A932">
        <v>1304101</v>
      </c>
      <c r="B932" t="s">
        <v>536</v>
      </c>
      <c r="C932" s="1">
        <v>44689</v>
      </c>
      <c r="D932" t="s">
        <v>509</v>
      </c>
      <c r="E932" t="s">
        <v>492</v>
      </c>
      <c r="F932" t="s">
        <v>45</v>
      </c>
      <c r="G932" t="s">
        <v>450</v>
      </c>
      <c r="H932" t="s">
        <v>450</v>
      </c>
      <c r="I932" t="s">
        <v>31</v>
      </c>
      <c r="J932" t="s">
        <v>517</v>
      </c>
      <c r="K932" t="s">
        <v>45</v>
      </c>
      <c r="L932">
        <v>0</v>
      </c>
      <c r="M932">
        <v>91</v>
      </c>
      <c r="N932" t="s">
        <v>33</v>
      </c>
      <c r="O932" t="s">
        <v>34</v>
      </c>
      <c r="P932">
        <v>91</v>
      </c>
      <c r="Q932" t="s">
        <v>35</v>
      </c>
      <c r="R932" t="s">
        <v>36</v>
      </c>
      <c r="S932">
        <v>55</v>
      </c>
      <c r="T932" t="s">
        <v>331</v>
      </c>
      <c r="U932" t="s">
        <v>364</v>
      </c>
      <c r="V932" t="s">
        <v>330</v>
      </c>
      <c r="W932" t="s">
        <v>439</v>
      </c>
      <c r="X932" t="s">
        <v>370</v>
      </c>
      <c r="Y932" t="s">
        <v>33</v>
      </c>
      <c r="Z932" t="s">
        <v>33</v>
      </c>
      <c r="AA932" s="1"/>
    </row>
    <row r="933" spans="1:27" x14ac:dyDescent="0.3">
      <c r="A933">
        <v>1304102</v>
      </c>
      <c r="B933" t="s">
        <v>536</v>
      </c>
      <c r="C933" s="1">
        <v>44690</v>
      </c>
      <c r="D933" t="s">
        <v>509</v>
      </c>
      <c r="E933" t="s">
        <v>492</v>
      </c>
      <c r="F933" t="s">
        <v>30</v>
      </c>
      <c r="G933" t="s">
        <v>65</v>
      </c>
      <c r="H933" t="s">
        <v>65</v>
      </c>
      <c r="I933" t="s">
        <v>31</v>
      </c>
      <c r="J933" t="s">
        <v>418</v>
      </c>
      <c r="K933" t="s">
        <v>30</v>
      </c>
      <c r="L933">
        <v>0</v>
      </c>
      <c r="M933">
        <v>52</v>
      </c>
      <c r="N933" t="s">
        <v>33</v>
      </c>
      <c r="O933" t="s">
        <v>34</v>
      </c>
      <c r="P933">
        <v>52</v>
      </c>
      <c r="Q933" t="s">
        <v>35</v>
      </c>
      <c r="R933" t="s">
        <v>36</v>
      </c>
      <c r="S933">
        <v>56</v>
      </c>
      <c r="T933" t="s">
        <v>372</v>
      </c>
      <c r="U933" t="s">
        <v>442</v>
      </c>
      <c r="V933" t="s">
        <v>491</v>
      </c>
      <c r="W933" t="s">
        <v>305</v>
      </c>
      <c r="X933" t="s">
        <v>446</v>
      </c>
      <c r="Y933" t="s">
        <v>33</v>
      </c>
      <c r="Z933" t="s">
        <v>33</v>
      </c>
      <c r="AA933" s="1"/>
    </row>
    <row r="934" spans="1:27" x14ac:dyDescent="0.3">
      <c r="A934">
        <v>1304103</v>
      </c>
      <c r="B934" t="s">
        <v>536</v>
      </c>
      <c r="C934" s="1">
        <v>44691</v>
      </c>
      <c r="D934" t="s">
        <v>301</v>
      </c>
      <c r="E934" t="s">
        <v>497</v>
      </c>
      <c r="F934" t="s">
        <v>495</v>
      </c>
      <c r="G934" t="s">
        <v>494</v>
      </c>
      <c r="H934" t="s">
        <v>495</v>
      </c>
      <c r="I934" t="s">
        <v>46</v>
      </c>
      <c r="J934" t="s">
        <v>462</v>
      </c>
      <c r="K934" t="s">
        <v>495</v>
      </c>
      <c r="L934">
        <v>0</v>
      </c>
      <c r="M934">
        <v>62</v>
      </c>
      <c r="N934" t="s">
        <v>33</v>
      </c>
      <c r="O934" t="s">
        <v>34</v>
      </c>
      <c r="P934">
        <v>62</v>
      </c>
      <c r="Q934" t="s">
        <v>35</v>
      </c>
      <c r="R934" t="s">
        <v>36</v>
      </c>
      <c r="S934">
        <v>57</v>
      </c>
      <c r="T934" t="s">
        <v>218</v>
      </c>
      <c r="U934" t="s">
        <v>485</v>
      </c>
      <c r="V934" t="s">
        <v>502</v>
      </c>
      <c r="W934" t="s">
        <v>107</v>
      </c>
      <c r="X934" t="s">
        <v>413</v>
      </c>
      <c r="Y934" t="s">
        <v>33</v>
      </c>
      <c r="Z934" t="s">
        <v>33</v>
      </c>
      <c r="AA934" s="1"/>
    </row>
    <row r="935" spans="1:27" x14ac:dyDescent="0.3">
      <c r="A935">
        <v>1304104</v>
      </c>
      <c r="B935" t="s">
        <v>536</v>
      </c>
      <c r="C935" s="1">
        <v>44692</v>
      </c>
      <c r="D935" t="s">
        <v>509</v>
      </c>
      <c r="E935" t="s">
        <v>492</v>
      </c>
      <c r="F935" t="s">
        <v>56</v>
      </c>
      <c r="G935" t="s">
        <v>450</v>
      </c>
      <c r="H935" t="s">
        <v>450</v>
      </c>
      <c r="I935" t="s">
        <v>31</v>
      </c>
      <c r="J935" t="s">
        <v>281</v>
      </c>
      <c r="K935" t="s">
        <v>450</v>
      </c>
      <c r="L935">
        <v>8</v>
      </c>
      <c r="M935">
        <v>0</v>
      </c>
      <c r="N935" t="s">
        <v>33</v>
      </c>
      <c r="O935" t="s">
        <v>58</v>
      </c>
      <c r="P935">
        <v>8</v>
      </c>
      <c r="Q935" t="s">
        <v>35</v>
      </c>
      <c r="R935" t="s">
        <v>36</v>
      </c>
      <c r="S935">
        <v>58</v>
      </c>
      <c r="T935" t="s">
        <v>264</v>
      </c>
      <c r="U935" t="s">
        <v>331</v>
      </c>
      <c r="V935" t="s">
        <v>330</v>
      </c>
      <c r="W935" t="s">
        <v>323</v>
      </c>
      <c r="X935" t="s">
        <v>370</v>
      </c>
      <c r="Y935" t="s">
        <v>33</v>
      </c>
      <c r="Z935" t="s">
        <v>33</v>
      </c>
      <c r="AA935" s="1"/>
    </row>
    <row r="936" spans="1:27" x14ac:dyDescent="0.3">
      <c r="A936">
        <v>1304105</v>
      </c>
      <c r="B936" t="s">
        <v>536</v>
      </c>
      <c r="C936" s="1">
        <v>44693</v>
      </c>
      <c r="D936" t="s">
        <v>63</v>
      </c>
      <c r="E936" t="s">
        <v>474</v>
      </c>
      <c r="F936" t="s">
        <v>45</v>
      </c>
      <c r="G936" t="s">
        <v>65</v>
      </c>
      <c r="H936" t="s">
        <v>65</v>
      </c>
      <c r="I936" t="s">
        <v>31</v>
      </c>
      <c r="J936" t="s">
        <v>518</v>
      </c>
      <c r="K936" t="s">
        <v>65</v>
      </c>
      <c r="L936">
        <v>5</v>
      </c>
      <c r="M936">
        <v>0</v>
      </c>
      <c r="N936" t="s">
        <v>33</v>
      </c>
      <c r="O936" t="s">
        <v>58</v>
      </c>
      <c r="P936">
        <v>5</v>
      </c>
      <c r="Q936" t="s">
        <v>35</v>
      </c>
      <c r="R936" t="s">
        <v>36</v>
      </c>
      <c r="S936">
        <v>59</v>
      </c>
      <c r="T936" t="s">
        <v>491</v>
      </c>
      <c r="U936" t="s">
        <v>372</v>
      </c>
      <c r="V936" t="s">
        <v>501</v>
      </c>
      <c r="W936" t="s">
        <v>331</v>
      </c>
      <c r="X936" t="s">
        <v>464</v>
      </c>
      <c r="Y936" t="s">
        <v>33</v>
      </c>
      <c r="Z936" t="s">
        <v>33</v>
      </c>
      <c r="AA936" s="1"/>
    </row>
    <row r="937" spans="1:27" x14ac:dyDescent="0.3">
      <c r="A937">
        <v>1304106</v>
      </c>
      <c r="B937" t="s">
        <v>536</v>
      </c>
      <c r="C937" s="1">
        <v>44694</v>
      </c>
      <c r="D937" t="s">
        <v>63</v>
      </c>
      <c r="E937" t="s">
        <v>228</v>
      </c>
      <c r="F937" t="s">
        <v>475</v>
      </c>
      <c r="G937" t="s">
        <v>29</v>
      </c>
      <c r="H937" t="s">
        <v>29</v>
      </c>
      <c r="I937" t="s">
        <v>31</v>
      </c>
      <c r="J937" t="s">
        <v>452</v>
      </c>
      <c r="K937" t="s">
        <v>475</v>
      </c>
      <c r="L937">
        <v>0</v>
      </c>
      <c r="M937">
        <v>54</v>
      </c>
      <c r="N937" t="s">
        <v>33</v>
      </c>
      <c r="O937" t="s">
        <v>34</v>
      </c>
      <c r="P937">
        <v>54</v>
      </c>
      <c r="Q937" t="s">
        <v>35</v>
      </c>
      <c r="R937" t="s">
        <v>36</v>
      </c>
      <c r="S937">
        <v>60</v>
      </c>
      <c r="T937" t="s">
        <v>213</v>
      </c>
      <c r="U937" t="s">
        <v>411</v>
      </c>
      <c r="V937" t="s">
        <v>502</v>
      </c>
      <c r="W937" t="s">
        <v>366</v>
      </c>
      <c r="X937" t="s">
        <v>41</v>
      </c>
      <c r="Y937" t="s">
        <v>33</v>
      </c>
      <c r="Z937" t="s">
        <v>33</v>
      </c>
      <c r="AA937" s="1"/>
    </row>
    <row r="938" spans="1:27" x14ac:dyDescent="0.3">
      <c r="A938">
        <v>1304107</v>
      </c>
      <c r="B938" t="s">
        <v>536</v>
      </c>
      <c r="C938" s="1">
        <v>44695</v>
      </c>
      <c r="D938" t="s">
        <v>301</v>
      </c>
      <c r="E938" t="s">
        <v>497</v>
      </c>
      <c r="F938" t="s">
        <v>30</v>
      </c>
      <c r="G938" t="s">
        <v>326</v>
      </c>
      <c r="H938" t="s">
        <v>30</v>
      </c>
      <c r="I938" t="s">
        <v>46</v>
      </c>
      <c r="J938" t="s">
        <v>376</v>
      </c>
      <c r="K938" t="s">
        <v>30</v>
      </c>
      <c r="L938">
        <v>0</v>
      </c>
      <c r="M938">
        <v>54</v>
      </c>
      <c r="N938" t="s">
        <v>33</v>
      </c>
      <c r="O938" t="s">
        <v>34</v>
      </c>
      <c r="P938">
        <v>54</v>
      </c>
      <c r="Q938" t="s">
        <v>35</v>
      </c>
      <c r="R938" t="s">
        <v>36</v>
      </c>
      <c r="S938">
        <v>61</v>
      </c>
      <c r="T938" t="s">
        <v>107</v>
      </c>
      <c r="U938" t="s">
        <v>218</v>
      </c>
      <c r="V938" t="s">
        <v>498</v>
      </c>
      <c r="W938" t="s">
        <v>485</v>
      </c>
      <c r="X938" t="s">
        <v>413</v>
      </c>
      <c r="Y938" t="s">
        <v>33</v>
      </c>
      <c r="Z938" t="s">
        <v>33</v>
      </c>
      <c r="AA938" s="1"/>
    </row>
    <row r="939" spans="1:27" x14ac:dyDescent="0.3">
      <c r="A939">
        <v>1304108</v>
      </c>
      <c r="B939" t="s">
        <v>536</v>
      </c>
      <c r="C939" s="1">
        <v>44696</v>
      </c>
      <c r="D939" t="s">
        <v>63</v>
      </c>
      <c r="E939" t="s">
        <v>474</v>
      </c>
      <c r="F939" t="s">
        <v>45</v>
      </c>
      <c r="G939" t="s">
        <v>495</v>
      </c>
      <c r="H939" t="s">
        <v>45</v>
      </c>
      <c r="I939" t="s">
        <v>46</v>
      </c>
      <c r="J939" t="s">
        <v>286</v>
      </c>
      <c r="K939" t="s">
        <v>495</v>
      </c>
      <c r="L939">
        <v>7</v>
      </c>
      <c r="M939">
        <v>0</v>
      </c>
      <c r="N939" t="s">
        <v>33</v>
      </c>
      <c r="O939" t="s">
        <v>58</v>
      </c>
      <c r="P939">
        <v>7</v>
      </c>
      <c r="Q939" t="s">
        <v>35</v>
      </c>
      <c r="R939" t="s">
        <v>36</v>
      </c>
      <c r="S939">
        <v>62</v>
      </c>
      <c r="T939" t="s">
        <v>364</v>
      </c>
      <c r="U939" t="s">
        <v>323</v>
      </c>
      <c r="V939" t="s">
        <v>264</v>
      </c>
      <c r="W939" t="s">
        <v>372</v>
      </c>
      <c r="X939" t="s">
        <v>41</v>
      </c>
      <c r="Y939" t="s">
        <v>33</v>
      </c>
      <c r="Z939" t="s">
        <v>33</v>
      </c>
      <c r="AA939" s="1"/>
    </row>
    <row r="940" spans="1:27" x14ac:dyDescent="0.3">
      <c r="A940">
        <v>1304109</v>
      </c>
      <c r="B940" t="s">
        <v>536</v>
      </c>
      <c r="C940" s="1">
        <v>44696</v>
      </c>
      <c r="D940" t="s">
        <v>63</v>
      </c>
      <c r="E940" t="s">
        <v>228</v>
      </c>
      <c r="F940" t="s">
        <v>56</v>
      </c>
      <c r="G940" t="s">
        <v>494</v>
      </c>
      <c r="H940" t="s">
        <v>56</v>
      </c>
      <c r="I940" t="s">
        <v>46</v>
      </c>
      <c r="J940" t="s">
        <v>381</v>
      </c>
      <c r="K940" t="s">
        <v>56</v>
      </c>
      <c r="L940">
        <v>0</v>
      </c>
      <c r="M940">
        <v>24</v>
      </c>
      <c r="N940" t="s">
        <v>33</v>
      </c>
      <c r="O940" t="s">
        <v>34</v>
      </c>
      <c r="P940">
        <v>24</v>
      </c>
      <c r="Q940" t="s">
        <v>35</v>
      </c>
      <c r="R940" t="s">
        <v>36</v>
      </c>
      <c r="S940">
        <v>63</v>
      </c>
      <c r="T940" t="s">
        <v>294</v>
      </c>
      <c r="U940" t="s">
        <v>330</v>
      </c>
      <c r="V940" t="s">
        <v>392</v>
      </c>
      <c r="W940" t="s">
        <v>305</v>
      </c>
      <c r="X940" t="s">
        <v>446</v>
      </c>
      <c r="Y940" t="s">
        <v>33</v>
      </c>
      <c r="Z940" t="s">
        <v>33</v>
      </c>
      <c r="AA940" s="1"/>
    </row>
    <row r="941" spans="1:27" x14ac:dyDescent="0.3">
      <c r="A941">
        <v>1304110</v>
      </c>
      <c r="B941" t="s">
        <v>536</v>
      </c>
      <c r="C941" s="1">
        <v>44697</v>
      </c>
      <c r="D941" t="s">
        <v>509</v>
      </c>
      <c r="E941" t="s">
        <v>492</v>
      </c>
      <c r="F941" t="s">
        <v>450</v>
      </c>
      <c r="G941" t="s">
        <v>475</v>
      </c>
      <c r="H941" t="s">
        <v>475</v>
      </c>
      <c r="I941" t="s">
        <v>31</v>
      </c>
      <c r="J941" t="s">
        <v>519</v>
      </c>
      <c r="K941" t="s">
        <v>450</v>
      </c>
      <c r="L941">
        <v>0</v>
      </c>
      <c r="M941">
        <v>17</v>
      </c>
      <c r="N941" t="s">
        <v>33</v>
      </c>
      <c r="O941" t="s">
        <v>34</v>
      </c>
      <c r="P941">
        <v>17</v>
      </c>
      <c r="Q941" t="s">
        <v>35</v>
      </c>
      <c r="R941" t="s">
        <v>36</v>
      </c>
      <c r="S941">
        <v>64</v>
      </c>
      <c r="T941" t="s">
        <v>442</v>
      </c>
      <c r="U941" t="s">
        <v>331</v>
      </c>
      <c r="V941" t="s">
        <v>366</v>
      </c>
      <c r="W941" t="s">
        <v>485</v>
      </c>
      <c r="X941" t="s">
        <v>446</v>
      </c>
      <c r="Y941" t="s">
        <v>33</v>
      </c>
      <c r="Z941" t="s">
        <v>33</v>
      </c>
      <c r="AA941" s="1"/>
    </row>
    <row r="942" spans="1:27" x14ac:dyDescent="0.3">
      <c r="A942">
        <v>1304111</v>
      </c>
      <c r="B942" t="s">
        <v>536</v>
      </c>
      <c r="C942" s="1">
        <v>44698</v>
      </c>
      <c r="D942" t="s">
        <v>63</v>
      </c>
      <c r="E942" t="s">
        <v>474</v>
      </c>
      <c r="F942" t="s">
        <v>326</v>
      </c>
      <c r="G942" t="s">
        <v>65</v>
      </c>
      <c r="H942" t="s">
        <v>65</v>
      </c>
      <c r="I942" t="s">
        <v>31</v>
      </c>
      <c r="J942" t="s">
        <v>425</v>
      </c>
      <c r="K942" t="s">
        <v>326</v>
      </c>
      <c r="L942">
        <v>0</v>
      </c>
      <c r="M942">
        <v>3</v>
      </c>
      <c r="N942" t="s">
        <v>33</v>
      </c>
      <c r="O942" t="s">
        <v>34</v>
      </c>
      <c r="P942">
        <v>3</v>
      </c>
      <c r="Q942" t="s">
        <v>35</v>
      </c>
      <c r="R942" t="s">
        <v>36</v>
      </c>
      <c r="S942">
        <v>65</v>
      </c>
      <c r="T942" t="s">
        <v>372</v>
      </c>
      <c r="U942" t="s">
        <v>411</v>
      </c>
      <c r="V942" t="s">
        <v>439</v>
      </c>
      <c r="W942" t="s">
        <v>366</v>
      </c>
      <c r="X942" t="s">
        <v>41</v>
      </c>
      <c r="Y942" t="s">
        <v>33</v>
      </c>
      <c r="Z942" t="s">
        <v>33</v>
      </c>
      <c r="AA942" s="1"/>
    </row>
    <row r="943" spans="1:27" x14ac:dyDescent="0.3">
      <c r="A943">
        <v>1304112</v>
      </c>
      <c r="B943" t="s">
        <v>536</v>
      </c>
      <c r="C943" s="1">
        <v>44699</v>
      </c>
      <c r="D943" t="s">
        <v>509</v>
      </c>
      <c r="E943" t="s">
        <v>492</v>
      </c>
      <c r="F943" t="s">
        <v>494</v>
      </c>
      <c r="G943" t="s">
        <v>30</v>
      </c>
      <c r="H943" t="s">
        <v>494</v>
      </c>
      <c r="I943" t="s">
        <v>46</v>
      </c>
      <c r="J943" t="s">
        <v>395</v>
      </c>
      <c r="K943" t="s">
        <v>494</v>
      </c>
      <c r="L943">
        <v>0</v>
      </c>
      <c r="M943">
        <v>2</v>
      </c>
      <c r="N943" t="s">
        <v>33</v>
      </c>
      <c r="O943" t="s">
        <v>34</v>
      </c>
      <c r="P943">
        <v>2</v>
      </c>
      <c r="Q943" t="s">
        <v>35</v>
      </c>
      <c r="R943" t="s">
        <v>36</v>
      </c>
      <c r="S943">
        <v>66</v>
      </c>
      <c r="T943" t="s">
        <v>364</v>
      </c>
      <c r="U943" t="s">
        <v>392</v>
      </c>
      <c r="V943" t="s">
        <v>264</v>
      </c>
      <c r="W943" t="s">
        <v>305</v>
      </c>
      <c r="X943" t="s">
        <v>370</v>
      </c>
      <c r="Y943" t="s">
        <v>33</v>
      </c>
      <c r="Z943" t="s">
        <v>33</v>
      </c>
      <c r="AA943" s="1"/>
    </row>
    <row r="944" spans="1:27" x14ac:dyDescent="0.3">
      <c r="A944">
        <v>1304113</v>
      </c>
      <c r="B944" t="s">
        <v>536</v>
      </c>
      <c r="C944" s="1">
        <v>44700</v>
      </c>
      <c r="D944" t="s">
        <v>63</v>
      </c>
      <c r="E944" t="s">
        <v>474</v>
      </c>
      <c r="F944" t="s">
        <v>495</v>
      </c>
      <c r="G944" t="s">
        <v>29</v>
      </c>
      <c r="H944" t="s">
        <v>495</v>
      </c>
      <c r="I944" t="s">
        <v>46</v>
      </c>
      <c r="J944" t="s">
        <v>274</v>
      </c>
      <c r="K944" t="s">
        <v>29</v>
      </c>
      <c r="L944">
        <v>8</v>
      </c>
      <c r="M944">
        <v>0</v>
      </c>
      <c r="N944" t="s">
        <v>33</v>
      </c>
      <c r="O944" t="s">
        <v>58</v>
      </c>
      <c r="P944">
        <v>8</v>
      </c>
      <c r="Q944" t="s">
        <v>35</v>
      </c>
      <c r="R944" t="s">
        <v>36</v>
      </c>
      <c r="S944">
        <v>67</v>
      </c>
      <c r="T944" t="s">
        <v>218</v>
      </c>
      <c r="U944" t="s">
        <v>442</v>
      </c>
      <c r="V944" t="s">
        <v>330</v>
      </c>
      <c r="W944" t="s">
        <v>366</v>
      </c>
      <c r="X944" t="s">
        <v>41</v>
      </c>
      <c r="Y944" t="s">
        <v>33</v>
      </c>
      <c r="Z944" t="s">
        <v>33</v>
      </c>
      <c r="AA944" s="1"/>
    </row>
    <row r="945" spans="1:27" x14ac:dyDescent="0.3">
      <c r="A945">
        <v>1304114</v>
      </c>
      <c r="B945" t="s">
        <v>536</v>
      </c>
      <c r="C945" s="1">
        <v>44701</v>
      </c>
      <c r="D945" t="s">
        <v>63</v>
      </c>
      <c r="E945" t="s">
        <v>228</v>
      </c>
      <c r="F945" t="s">
        <v>45</v>
      </c>
      <c r="G945" t="s">
        <v>56</v>
      </c>
      <c r="H945" t="s">
        <v>45</v>
      </c>
      <c r="I945" t="s">
        <v>46</v>
      </c>
      <c r="J945" t="s">
        <v>247</v>
      </c>
      <c r="K945" t="s">
        <v>56</v>
      </c>
      <c r="L945">
        <v>5</v>
      </c>
      <c r="M945">
        <v>0</v>
      </c>
      <c r="N945" t="s">
        <v>33</v>
      </c>
      <c r="O945" t="s">
        <v>58</v>
      </c>
      <c r="P945">
        <v>5</v>
      </c>
      <c r="Q945" t="s">
        <v>35</v>
      </c>
      <c r="R945" t="s">
        <v>36</v>
      </c>
      <c r="S945">
        <v>68</v>
      </c>
      <c r="T945" t="s">
        <v>372</v>
      </c>
      <c r="U945" t="s">
        <v>264</v>
      </c>
      <c r="V945" t="s">
        <v>294</v>
      </c>
      <c r="W945" t="s">
        <v>392</v>
      </c>
      <c r="X945" t="s">
        <v>370</v>
      </c>
      <c r="Y945" t="s">
        <v>33</v>
      </c>
      <c r="Z945" t="s">
        <v>33</v>
      </c>
      <c r="AA945" s="1"/>
    </row>
    <row r="946" spans="1:27" x14ac:dyDescent="0.3">
      <c r="A946">
        <v>1304115</v>
      </c>
      <c r="B946" t="s">
        <v>536</v>
      </c>
      <c r="C946" s="1">
        <v>44702</v>
      </c>
      <c r="D946" t="s">
        <v>63</v>
      </c>
      <c r="E946" t="s">
        <v>474</v>
      </c>
      <c r="F946" t="s">
        <v>450</v>
      </c>
      <c r="G946" t="s">
        <v>65</v>
      </c>
      <c r="H946" t="s">
        <v>65</v>
      </c>
      <c r="I946" t="s">
        <v>31</v>
      </c>
      <c r="J946" t="s">
        <v>418</v>
      </c>
      <c r="K946" t="s">
        <v>65</v>
      </c>
      <c r="L946">
        <v>5</v>
      </c>
      <c r="M946">
        <v>0</v>
      </c>
      <c r="N946" t="s">
        <v>33</v>
      </c>
      <c r="O946" t="s">
        <v>58</v>
      </c>
      <c r="P946">
        <v>5</v>
      </c>
      <c r="Q946" t="s">
        <v>35</v>
      </c>
      <c r="R946" t="s">
        <v>36</v>
      </c>
      <c r="S946">
        <v>69</v>
      </c>
      <c r="T946" t="s">
        <v>331</v>
      </c>
      <c r="U946" t="s">
        <v>330</v>
      </c>
      <c r="V946" t="s">
        <v>442</v>
      </c>
      <c r="W946" t="s">
        <v>439</v>
      </c>
      <c r="X946" t="s">
        <v>41</v>
      </c>
      <c r="Y946" t="s">
        <v>33</v>
      </c>
      <c r="Z946" t="s">
        <v>33</v>
      </c>
      <c r="AA946" s="1"/>
    </row>
    <row r="947" spans="1:27" x14ac:dyDescent="0.3">
      <c r="A947">
        <v>1304116</v>
      </c>
      <c r="B947" t="s">
        <v>536</v>
      </c>
      <c r="C947" s="1">
        <v>44703</v>
      </c>
      <c r="D947" t="s">
        <v>63</v>
      </c>
      <c r="E947" t="s">
        <v>474</v>
      </c>
      <c r="F947" t="s">
        <v>326</v>
      </c>
      <c r="G947" t="s">
        <v>475</v>
      </c>
      <c r="H947" t="s">
        <v>326</v>
      </c>
      <c r="I947" t="s">
        <v>46</v>
      </c>
      <c r="J947" t="s">
        <v>481</v>
      </c>
      <c r="K947" t="s">
        <v>475</v>
      </c>
      <c r="L947">
        <v>5</v>
      </c>
      <c r="M947">
        <v>0</v>
      </c>
      <c r="N947" t="s">
        <v>33</v>
      </c>
      <c r="O947" t="s">
        <v>58</v>
      </c>
      <c r="P947">
        <v>5</v>
      </c>
      <c r="Q947" t="s">
        <v>35</v>
      </c>
      <c r="R947" t="s">
        <v>36</v>
      </c>
      <c r="S947">
        <v>70</v>
      </c>
      <c r="T947" t="s">
        <v>107</v>
      </c>
      <c r="U947" t="s">
        <v>264</v>
      </c>
      <c r="V947" t="s">
        <v>366</v>
      </c>
      <c r="W947" t="s">
        <v>372</v>
      </c>
      <c r="X947" t="s">
        <v>41</v>
      </c>
      <c r="Y947" t="s">
        <v>33</v>
      </c>
      <c r="Z947" t="s">
        <v>33</v>
      </c>
      <c r="AA947" s="1"/>
    </row>
    <row r="948" spans="1:27" x14ac:dyDescent="0.3">
      <c r="A948">
        <v>1312197</v>
      </c>
      <c r="B948" t="s">
        <v>536</v>
      </c>
      <c r="C948" s="1">
        <v>44705</v>
      </c>
      <c r="D948" t="s">
        <v>71</v>
      </c>
      <c r="E948" t="s">
        <v>520</v>
      </c>
      <c r="F948" t="s">
        <v>56</v>
      </c>
      <c r="G948" t="s">
        <v>495</v>
      </c>
      <c r="H948" t="s">
        <v>495</v>
      </c>
      <c r="I948" t="s">
        <v>31</v>
      </c>
      <c r="J948" t="s">
        <v>337</v>
      </c>
      <c r="K948" t="s">
        <v>495</v>
      </c>
      <c r="L948">
        <v>7</v>
      </c>
      <c r="M948">
        <v>0</v>
      </c>
      <c r="N948" t="s">
        <v>33</v>
      </c>
      <c r="O948" t="s">
        <v>58</v>
      </c>
      <c r="P948">
        <v>7</v>
      </c>
      <c r="Q948" t="s">
        <v>35</v>
      </c>
      <c r="R948" t="s">
        <v>36</v>
      </c>
      <c r="T948" t="s">
        <v>305</v>
      </c>
      <c r="U948" t="s">
        <v>323</v>
      </c>
      <c r="V948" t="s">
        <v>213</v>
      </c>
      <c r="W948" t="s">
        <v>485</v>
      </c>
      <c r="X948" t="s">
        <v>370</v>
      </c>
      <c r="Y948" t="s">
        <v>33</v>
      </c>
      <c r="Z948" t="s">
        <v>33</v>
      </c>
      <c r="AA948" s="1"/>
    </row>
    <row r="949" spans="1:27" x14ac:dyDescent="0.3">
      <c r="A949">
        <v>1312198</v>
      </c>
      <c r="B949" t="s">
        <v>536</v>
      </c>
      <c r="C949" s="1">
        <v>44706</v>
      </c>
      <c r="D949" t="s">
        <v>71</v>
      </c>
      <c r="E949" t="s">
        <v>520</v>
      </c>
      <c r="F949" t="s">
        <v>29</v>
      </c>
      <c r="G949" t="s">
        <v>494</v>
      </c>
      <c r="H949" t="s">
        <v>494</v>
      </c>
      <c r="I949" t="s">
        <v>31</v>
      </c>
      <c r="J949" t="s">
        <v>521</v>
      </c>
      <c r="K949" t="s">
        <v>29</v>
      </c>
      <c r="L949">
        <v>0</v>
      </c>
      <c r="M949">
        <v>14</v>
      </c>
      <c r="N949" t="s">
        <v>33</v>
      </c>
      <c r="O949" t="s">
        <v>34</v>
      </c>
      <c r="P949">
        <v>14</v>
      </c>
      <c r="Q949" t="s">
        <v>35</v>
      </c>
      <c r="R949" t="s">
        <v>36</v>
      </c>
      <c r="T949" t="s">
        <v>213</v>
      </c>
      <c r="U949" t="s">
        <v>485</v>
      </c>
      <c r="V949" t="s">
        <v>323</v>
      </c>
      <c r="W949" t="s">
        <v>305</v>
      </c>
      <c r="X949" t="s">
        <v>370</v>
      </c>
      <c r="Y949" t="s">
        <v>33</v>
      </c>
      <c r="Z949" t="s">
        <v>33</v>
      </c>
      <c r="AA949" s="1"/>
    </row>
    <row r="950" spans="1:27" x14ac:dyDescent="0.3">
      <c r="A950">
        <v>1312199</v>
      </c>
      <c r="B950" t="s">
        <v>536</v>
      </c>
      <c r="C950" s="1">
        <v>44708</v>
      </c>
      <c r="D950" t="s">
        <v>215</v>
      </c>
      <c r="E950" t="s">
        <v>479</v>
      </c>
      <c r="F950" t="s">
        <v>29</v>
      </c>
      <c r="G950" t="s">
        <v>56</v>
      </c>
      <c r="H950" t="s">
        <v>56</v>
      </c>
      <c r="I950" t="s">
        <v>31</v>
      </c>
      <c r="J950" t="s">
        <v>422</v>
      </c>
      <c r="K950" t="s">
        <v>56</v>
      </c>
      <c r="L950">
        <v>7</v>
      </c>
      <c r="M950">
        <v>0</v>
      </c>
      <c r="N950" t="s">
        <v>33</v>
      </c>
      <c r="O950" t="s">
        <v>58</v>
      </c>
      <c r="P950">
        <v>7</v>
      </c>
      <c r="Q950" t="s">
        <v>35</v>
      </c>
      <c r="R950" t="s">
        <v>36</v>
      </c>
      <c r="T950" t="s">
        <v>372</v>
      </c>
      <c r="U950" t="s">
        <v>331</v>
      </c>
      <c r="V950" t="s">
        <v>218</v>
      </c>
      <c r="W950" t="s">
        <v>107</v>
      </c>
      <c r="X950" t="s">
        <v>41</v>
      </c>
      <c r="Y950" t="s">
        <v>33</v>
      </c>
      <c r="Z950" t="s">
        <v>33</v>
      </c>
      <c r="AA950" s="1"/>
    </row>
    <row r="951" spans="1:27" x14ac:dyDescent="0.3">
      <c r="A951">
        <v>1312200</v>
      </c>
      <c r="B951" t="s">
        <v>536</v>
      </c>
      <c r="C951" s="1">
        <v>44710</v>
      </c>
      <c r="D951" t="s">
        <v>215</v>
      </c>
      <c r="E951" t="s">
        <v>479</v>
      </c>
      <c r="F951" t="s">
        <v>56</v>
      </c>
      <c r="G951" t="s">
        <v>495</v>
      </c>
      <c r="H951" t="s">
        <v>56</v>
      </c>
      <c r="I951" t="s">
        <v>46</v>
      </c>
      <c r="J951" t="s">
        <v>384</v>
      </c>
      <c r="K951" t="s">
        <v>495</v>
      </c>
      <c r="L951">
        <v>7</v>
      </c>
      <c r="M951">
        <v>0</v>
      </c>
      <c r="N951" t="s">
        <v>33</v>
      </c>
      <c r="O951" t="s">
        <v>58</v>
      </c>
      <c r="P951">
        <v>7</v>
      </c>
      <c r="Q951" t="s">
        <v>35</v>
      </c>
      <c r="R951" t="s">
        <v>36</v>
      </c>
      <c r="T951" t="s">
        <v>372</v>
      </c>
      <c r="U951" t="s">
        <v>331</v>
      </c>
      <c r="V951" t="s">
        <v>107</v>
      </c>
      <c r="W951" t="s">
        <v>218</v>
      </c>
      <c r="X951" t="s">
        <v>41</v>
      </c>
      <c r="Y951" t="s">
        <v>33</v>
      </c>
      <c r="Z951" t="s">
        <v>33</v>
      </c>
      <c r="AA951" s="1"/>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44599-A183-404A-A0C7-8B590B2A7BFA}">
  <dimension ref="A1:E16"/>
  <sheetViews>
    <sheetView topLeftCell="A3" workbookViewId="0">
      <selection sqref="A1:E16"/>
    </sheetView>
  </sheetViews>
  <sheetFormatPr defaultRowHeight="14.4" x14ac:dyDescent="0.3"/>
  <cols>
    <col min="1" max="1" width="9.109375" customWidth="1"/>
    <col min="2" max="2" width="12" customWidth="1"/>
    <col min="3" max="3" width="20.5546875" customWidth="1"/>
    <col min="4" max="4" width="19.44140625" customWidth="1"/>
    <col min="5" max="5" width="18.6640625" customWidth="1"/>
  </cols>
  <sheetData>
    <row r="1" spans="1:5" ht="15" thickBot="1" x14ac:dyDescent="0.35">
      <c r="A1" t="s">
        <v>546</v>
      </c>
      <c r="B1" t="s">
        <v>548</v>
      </c>
      <c r="C1" t="s">
        <v>547</v>
      </c>
      <c r="D1" t="s">
        <v>544</v>
      </c>
      <c r="E1" t="s">
        <v>549</v>
      </c>
    </row>
    <row r="2" spans="1:5" ht="29.4" thickBot="1" x14ac:dyDescent="0.35">
      <c r="A2" s="5" t="s">
        <v>522</v>
      </c>
      <c r="B2" s="5" t="s">
        <v>495</v>
      </c>
      <c r="C2" s="5" t="s">
        <v>550</v>
      </c>
      <c r="D2" s="5" t="s">
        <v>551</v>
      </c>
      <c r="E2" s="6" t="s">
        <v>563</v>
      </c>
    </row>
    <row r="3" spans="1:5" ht="29.4" thickBot="1" x14ac:dyDescent="0.35">
      <c r="A3" s="5" t="s">
        <v>523</v>
      </c>
      <c r="B3" s="5" t="s">
        <v>45</v>
      </c>
      <c r="C3" s="5" t="s">
        <v>30</v>
      </c>
      <c r="D3" s="5" t="s">
        <v>552</v>
      </c>
      <c r="E3" s="5" t="s">
        <v>564</v>
      </c>
    </row>
    <row r="4" spans="1:5" ht="29.4" thickBot="1" x14ac:dyDescent="0.35">
      <c r="A4" s="5" t="s">
        <v>524</v>
      </c>
      <c r="B4" s="5" t="s">
        <v>65</v>
      </c>
      <c r="C4" s="5" t="s">
        <v>450</v>
      </c>
      <c r="D4" s="5" t="s">
        <v>553</v>
      </c>
      <c r="E4" s="5" t="s">
        <v>566</v>
      </c>
    </row>
    <row r="5" spans="1:5" ht="29.4" thickBot="1" x14ac:dyDescent="0.35">
      <c r="A5" s="5" t="s">
        <v>525</v>
      </c>
      <c r="B5" s="5" t="s">
        <v>65</v>
      </c>
      <c r="C5" s="5" t="s">
        <v>45</v>
      </c>
      <c r="D5" s="5" t="s">
        <v>554</v>
      </c>
      <c r="E5" s="5" t="s">
        <v>567</v>
      </c>
    </row>
    <row r="6" spans="1:5" ht="29.4" thickBot="1" x14ac:dyDescent="0.35">
      <c r="A6" s="5" t="s">
        <v>526</v>
      </c>
      <c r="B6" s="5" t="s">
        <v>45</v>
      </c>
      <c r="C6" s="5" t="s">
        <v>326</v>
      </c>
      <c r="D6" s="5" t="s">
        <v>555</v>
      </c>
      <c r="E6" s="5" t="s">
        <v>559</v>
      </c>
    </row>
    <row r="7" spans="1:5" ht="29.4" thickBot="1" x14ac:dyDescent="0.35">
      <c r="A7" s="5" t="s">
        <v>527</v>
      </c>
      <c r="B7" s="5" t="s">
        <v>65</v>
      </c>
      <c r="C7" s="5" t="s">
        <v>388</v>
      </c>
      <c r="D7" s="5" t="s">
        <v>556</v>
      </c>
      <c r="E7" s="5" t="s">
        <v>568</v>
      </c>
    </row>
    <row r="8" spans="1:5" ht="29.4" thickBot="1" x14ac:dyDescent="0.35">
      <c r="A8" s="5" t="s">
        <v>528</v>
      </c>
      <c r="B8" s="5" t="s">
        <v>326</v>
      </c>
      <c r="C8" s="5" t="s">
        <v>29</v>
      </c>
      <c r="D8" s="5" t="s">
        <v>557</v>
      </c>
      <c r="E8" s="5" t="s">
        <v>569</v>
      </c>
    </row>
    <row r="9" spans="1:5" ht="29.4" thickBot="1" x14ac:dyDescent="0.35">
      <c r="A9" s="5" t="s">
        <v>529</v>
      </c>
      <c r="B9" s="5" t="s">
        <v>65</v>
      </c>
      <c r="C9" s="5" t="s">
        <v>45</v>
      </c>
      <c r="D9" s="5" t="s">
        <v>554</v>
      </c>
      <c r="E9" s="5" t="s">
        <v>565</v>
      </c>
    </row>
    <row r="10" spans="1:5" ht="43.8" thickBot="1" x14ac:dyDescent="0.35">
      <c r="A10" s="5" t="s">
        <v>530</v>
      </c>
      <c r="B10" s="5" t="s">
        <v>30</v>
      </c>
      <c r="C10" s="5" t="s">
        <v>44</v>
      </c>
      <c r="D10" s="5" t="s">
        <v>558</v>
      </c>
      <c r="E10" s="5" t="s">
        <v>570</v>
      </c>
    </row>
    <row r="11" spans="1:5" ht="29.4" thickBot="1" x14ac:dyDescent="0.35">
      <c r="A11" s="5" t="s">
        <v>531</v>
      </c>
      <c r="B11" s="5" t="s">
        <v>65</v>
      </c>
      <c r="C11" s="5" t="s">
        <v>45</v>
      </c>
      <c r="D11" s="5" t="s">
        <v>559</v>
      </c>
      <c r="E11" s="5" t="s">
        <v>571</v>
      </c>
    </row>
    <row r="12" spans="1:5" ht="43.8" thickBot="1" x14ac:dyDescent="0.35">
      <c r="A12" s="5" t="s">
        <v>532</v>
      </c>
      <c r="B12" s="5" t="s">
        <v>30</v>
      </c>
      <c r="C12" s="5" t="s">
        <v>45</v>
      </c>
      <c r="D12" s="5" t="s">
        <v>555</v>
      </c>
      <c r="E12" s="5" t="s">
        <v>572</v>
      </c>
    </row>
    <row r="13" spans="1:5" ht="29.4" thickBot="1" x14ac:dyDescent="0.35">
      <c r="A13" s="5" t="s">
        <v>533</v>
      </c>
      <c r="B13" s="5" t="s">
        <v>45</v>
      </c>
      <c r="C13" s="5" t="s">
        <v>29</v>
      </c>
      <c r="D13" s="5" t="s">
        <v>560</v>
      </c>
      <c r="E13" s="5" t="s">
        <v>573</v>
      </c>
    </row>
    <row r="14" spans="1:5" ht="29.4" thickBot="1" x14ac:dyDescent="0.35">
      <c r="A14" s="5" t="s">
        <v>534</v>
      </c>
      <c r="B14" s="5" t="s">
        <v>45</v>
      </c>
      <c r="C14" s="5" t="s">
        <v>65</v>
      </c>
      <c r="D14" s="5" t="s">
        <v>561</v>
      </c>
      <c r="E14" s="5" t="s">
        <v>574</v>
      </c>
    </row>
    <row r="15" spans="1:5" ht="29.4" thickBot="1" x14ac:dyDescent="0.35">
      <c r="A15" s="5" t="s">
        <v>535</v>
      </c>
      <c r="B15" s="5" t="s">
        <v>73</v>
      </c>
      <c r="C15" s="5" t="s">
        <v>29</v>
      </c>
      <c r="D15" s="5" t="s">
        <v>562</v>
      </c>
      <c r="E15" s="5" t="s">
        <v>575</v>
      </c>
    </row>
    <row r="16" spans="1:5" ht="29.4" thickBot="1" x14ac:dyDescent="0.35">
      <c r="A16" s="5" t="s">
        <v>536</v>
      </c>
      <c r="B16" s="7" t="s">
        <v>56</v>
      </c>
      <c r="C16" s="7" t="s">
        <v>45</v>
      </c>
      <c r="D16" s="7" t="s">
        <v>559</v>
      </c>
      <c r="E16" s="7" t="s">
        <v>576</v>
      </c>
    </row>
  </sheetData>
  <phoneticPr fontId="2"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CF3F5-D1CF-44AB-B874-17985F2D5DAC}">
  <dimension ref="A3:E11"/>
  <sheetViews>
    <sheetView workbookViewId="0">
      <selection activeCell="F24" sqref="F24"/>
    </sheetView>
  </sheetViews>
  <sheetFormatPr defaultRowHeight="14.4" x14ac:dyDescent="0.3"/>
  <cols>
    <col min="1" max="1" width="18.21875" customWidth="1"/>
    <col min="2" max="2" width="15.44140625" customWidth="1"/>
    <col min="4" max="4" width="14" customWidth="1"/>
  </cols>
  <sheetData>
    <row r="3" spans="1:5" x14ac:dyDescent="0.3">
      <c r="A3" s="2" t="s">
        <v>537</v>
      </c>
      <c r="B3" t="s">
        <v>577</v>
      </c>
    </row>
    <row r="4" spans="1:5" x14ac:dyDescent="0.3">
      <c r="A4" s="3" t="s">
        <v>65</v>
      </c>
      <c r="B4">
        <v>5</v>
      </c>
      <c r="D4" t="str">
        <f>A4</f>
        <v>Mumbai Indians</v>
      </c>
      <c r="E4">
        <f>B4</f>
        <v>5</v>
      </c>
    </row>
    <row r="5" spans="1:5" x14ac:dyDescent="0.3">
      <c r="A5" s="3" t="s">
        <v>45</v>
      </c>
      <c r="B5">
        <v>4</v>
      </c>
      <c r="D5" t="str">
        <f t="shared" ref="D5:D10" si="0">A5</f>
        <v>Chennai Super Kings</v>
      </c>
      <c r="E5">
        <f t="shared" ref="E5:E10" si="1">B5</f>
        <v>4</v>
      </c>
    </row>
    <row r="6" spans="1:5" x14ac:dyDescent="0.3">
      <c r="A6" s="3" t="s">
        <v>30</v>
      </c>
      <c r="B6">
        <v>2</v>
      </c>
      <c r="D6" t="str">
        <f t="shared" si="0"/>
        <v>Kolkata Knight Riders</v>
      </c>
      <c r="E6">
        <f t="shared" si="1"/>
        <v>2</v>
      </c>
    </row>
    <row r="7" spans="1:5" x14ac:dyDescent="0.3">
      <c r="A7" s="3" t="s">
        <v>326</v>
      </c>
      <c r="B7">
        <v>1</v>
      </c>
      <c r="D7" t="str">
        <f t="shared" si="0"/>
        <v>Sunrisers Hyderabad</v>
      </c>
      <c r="E7">
        <f t="shared" si="1"/>
        <v>1</v>
      </c>
    </row>
    <row r="8" spans="1:5" x14ac:dyDescent="0.3">
      <c r="A8" s="3" t="s">
        <v>56</v>
      </c>
      <c r="B8">
        <v>1</v>
      </c>
      <c r="D8" t="str">
        <f t="shared" si="0"/>
        <v>Rajasthan Royals</v>
      </c>
      <c r="E8">
        <f t="shared" si="1"/>
        <v>1</v>
      </c>
    </row>
    <row r="9" spans="1:5" x14ac:dyDescent="0.3">
      <c r="A9" s="3" t="s">
        <v>73</v>
      </c>
      <c r="B9">
        <v>1</v>
      </c>
      <c r="D9" t="str">
        <f t="shared" si="0"/>
        <v>Deccan Chargers</v>
      </c>
      <c r="E9">
        <f t="shared" si="1"/>
        <v>1</v>
      </c>
    </row>
    <row r="10" spans="1:5" x14ac:dyDescent="0.3">
      <c r="A10" s="3" t="s">
        <v>495</v>
      </c>
      <c r="B10">
        <v>1</v>
      </c>
      <c r="D10" t="str">
        <f t="shared" si="0"/>
        <v>Gujarat Titans</v>
      </c>
      <c r="E10">
        <f t="shared" si="1"/>
        <v>1</v>
      </c>
    </row>
    <row r="11" spans="1:5" x14ac:dyDescent="0.3">
      <c r="A11" s="3" t="s">
        <v>538</v>
      </c>
      <c r="B11">
        <v>15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68ECB-8857-43DE-AA8C-94F83FB04D51}">
  <dimension ref="A3:J36"/>
  <sheetViews>
    <sheetView workbookViewId="0">
      <selection activeCell="Q23" sqref="Q23"/>
    </sheetView>
  </sheetViews>
  <sheetFormatPr defaultRowHeight="14.4" x14ac:dyDescent="0.3"/>
  <cols>
    <col min="1" max="1" width="13.5546875" bestFit="1" customWidth="1"/>
    <col min="4" max="4" width="18.21875" customWidth="1"/>
    <col min="5" max="5" width="24.33203125" customWidth="1"/>
    <col min="6" max="6" width="19.5546875" customWidth="1"/>
    <col min="7" max="7" width="20" customWidth="1"/>
  </cols>
  <sheetData>
    <row r="3" spans="1:10" ht="16.2" x14ac:dyDescent="0.35">
      <c r="A3" s="2" t="s">
        <v>537</v>
      </c>
      <c r="C3" s="9" t="s">
        <v>578</v>
      </c>
      <c r="D3" s="10" t="s">
        <v>548</v>
      </c>
      <c r="E3" s="10" t="s">
        <v>547</v>
      </c>
      <c r="F3" s="10" t="s">
        <v>544</v>
      </c>
      <c r="G3" s="11" t="s">
        <v>549</v>
      </c>
    </row>
    <row r="4" spans="1:10" x14ac:dyDescent="0.3">
      <c r="A4" s="3" t="s">
        <v>528</v>
      </c>
      <c r="C4" t="str">
        <f>A4</f>
        <v>IPL-2014</v>
      </c>
      <c r="D4" t="str">
        <f>VLOOKUP(C4,Table24[],2,0)</f>
        <v>Kolkata Knight Riders</v>
      </c>
      <c r="E4" t="str">
        <f>VLOOKUP(C4,Table24[],3,0)</f>
        <v>Kings XI Punjab</v>
      </c>
      <c r="F4" t="str">
        <f>VLOOKUP(C4,Table24[],4,0)</f>
        <v>Glenn Maxwell</v>
      </c>
      <c r="G4" t="str">
        <f>VLOOKUP(C4,Table24[],5,0)</f>
        <v>Manish Pandey</v>
      </c>
      <c r="J4" t="s">
        <v>542</v>
      </c>
    </row>
    <row r="5" spans="1:10" x14ac:dyDescent="0.3">
      <c r="A5" s="3" t="s">
        <v>538</v>
      </c>
      <c r="C5" t="str">
        <f t="shared" ref="C5:C18" si="0">A5</f>
        <v>Grand Total</v>
      </c>
      <c r="D5" t="e">
        <f>VLOOKUP(C5,Table24[],2,0)</f>
        <v>#N/A</v>
      </c>
      <c r="E5" t="e">
        <f>VLOOKUP(C5,Table24[],3,0)</f>
        <v>#N/A</v>
      </c>
      <c r="F5" t="e">
        <f>VLOOKUP(C5,Table24[],4,0)</f>
        <v>#N/A</v>
      </c>
      <c r="G5" t="e">
        <f>VLOOKUP(C5,Table24[],5,0)</f>
        <v>#N/A</v>
      </c>
    </row>
    <row r="6" spans="1:10" x14ac:dyDescent="0.3">
      <c r="C6">
        <f t="shared" si="0"/>
        <v>0</v>
      </c>
      <c r="D6" t="e">
        <f>VLOOKUP(C6,Table24[],2,0)</f>
        <v>#N/A</v>
      </c>
      <c r="E6" t="e">
        <f>VLOOKUP(C6,Table24[],3,0)</f>
        <v>#N/A</v>
      </c>
      <c r="F6" t="e">
        <f>VLOOKUP(C6,Table24[],4,0)</f>
        <v>#N/A</v>
      </c>
      <c r="G6" t="e">
        <f>VLOOKUP(C6,Table24[],5,0)</f>
        <v>#N/A</v>
      </c>
    </row>
    <row r="7" spans="1:10" x14ac:dyDescent="0.3">
      <c r="C7">
        <f t="shared" si="0"/>
        <v>0</v>
      </c>
      <c r="D7" t="e">
        <f>VLOOKUP(C7,Table24[],2,0)</f>
        <v>#N/A</v>
      </c>
      <c r="E7" t="e">
        <f>VLOOKUP(C7,Table24[],3,0)</f>
        <v>#N/A</v>
      </c>
      <c r="F7" t="e">
        <f>VLOOKUP(C7,Table24[],4,0)</f>
        <v>#N/A</v>
      </c>
      <c r="G7" t="e">
        <f>VLOOKUP(C7,Table24[],5,0)</f>
        <v>#N/A</v>
      </c>
    </row>
    <row r="8" spans="1:10" x14ac:dyDescent="0.3">
      <c r="C8">
        <f t="shared" si="0"/>
        <v>0</v>
      </c>
      <c r="D8" t="e">
        <f>VLOOKUP(C8,Table24[],2,0)</f>
        <v>#N/A</v>
      </c>
      <c r="E8" t="e">
        <f>VLOOKUP(C8,Table24[],3,0)</f>
        <v>#N/A</v>
      </c>
      <c r="F8" t="e">
        <f>VLOOKUP(C8,Table24[],4,0)</f>
        <v>#N/A</v>
      </c>
      <c r="G8" t="e">
        <f>VLOOKUP(C8,Table24[],5,0)</f>
        <v>#N/A</v>
      </c>
    </row>
    <row r="9" spans="1:10" x14ac:dyDescent="0.3">
      <c r="C9">
        <f t="shared" si="0"/>
        <v>0</v>
      </c>
      <c r="D9" t="e">
        <f>VLOOKUP(C9,Table24[],2,0)</f>
        <v>#N/A</v>
      </c>
      <c r="E9" t="e">
        <f>VLOOKUP(C9,Table24[],3,0)</f>
        <v>#N/A</v>
      </c>
      <c r="F9" t="e">
        <f>VLOOKUP(C9,Table24[],4,0)</f>
        <v>#N/A</v>
      </c>
      <c r="G9" t="e">
        <f>VLOOKUP(C9,Table24[],5,0)</f>
        <v>#N/A</v>
      </c>
    </row>
    <row r="10" spans="1:10" x14ac:dyDescent="0.3">
      <c r="C10">
        <f t="shared" si="0"/>
        <v>0</v>
      </c>
      <c r="D10" t="e">
        <f>VLOOKUP(C10,Table24[],2,0)</f>
        <v>#N/A</v>
      </c>
      <c r="E10" t="e">
        <f>VLOOKUP(C10,Table24[],3,0)</f>
        <v>#N/A</v>
      </c>
      <c r="F10" t="e">
        <f>VLOOKUP(C10,Table24[],4,0)</f>
        <v>#N/A</v>
      </c>
      <c r="G10" t="e">
        <f>VLOOKUP(C10,Table24[],5,0)</f>
        <v>#N/A</v>
      </c>
    </row>
    <row r="11" spans="1:10" x14ac:dyDescent="0.3">
      <c r="C11">
        <f t="shared" si="0"/>
        <v>0</v>
      </c>
      <c r="D11" t="e">
        <f>VLOOKUP(C11,Table24[],2,0)</f>
        <v>#N/A</v>
      </c>
      <c r="E11" t="e">
        <f>VLOOKUP(C11,Table24[],3,0)</f>
        <v>#N/A</v>
      </c>
      <c r="F11" t="e">
        <f>VLOOKUP(C11,Table24[],4,0)</f>
        <v>#N/A</v>
      </c>
      <c r="G11" t="e">
        <f>VLOOKUP(C11,Table24[],5,0)</f>
        <v>#N/A</v>
      </c>
    </row>
    <row r="12" spans="1:10" x14ac:dyDescent="0.3">
      <c r="C12">
        <f t="shared" si="0"/>
        <v>0</v>
      </c>
      <c r="D12" t="e">
        <f>VLOOKUP(C12,Table24[],2,0)</f>
        <v>#N/A</v>
      </c>
      <c r="E12" t="e">
        <f>VLOOKUP(C12,Table24[],3,0)</f>
        <v>#N/A</v>
      </c>
      <c r="F12" t="e">
        <f>VLOOKUP(C12,Table24[],4,0)</f>
        <v>#N/A</v>
      </c>
      <c r="G12" t="e">
        <f>VLOOKUP(C12,Table24[],5,0)</f>
        <v>#N/A</v>
      </c>
    </row>
    <row r="13" spans="1:10" x14ac:dyDescent="0.3">
      <c r="C13">
        <f t="shared" si="0"/>
        <v>0</v>
      </c>
      <c r="D13" t="e">
        <f>VLOOKUP(C13,Table24[],2,0)</f>
        <v>#N/A</v>
      </c>
      <c r="E13" t="e">
        <f>VLOOKUP(C13,Table24[],3,0)</f>
        <v>#N/A</v>
      </c>
      <c r="F13" t="e">
        <f>VLOOKUP(C13,Table24[],4,0)</f>
        <v>#N/A</v>
      </c>
      <c r="G13" t="e">
        <f>VLOOKUP(C13,Table24[],5,0)</f>
        <v>#N/A</v>
      </c>
    </row>
    <row r="14" spans="1:10" x14ac:dyDescent="0.3">
      <c r="C14">
        <f t="shared" si="0"/>
        <v>0</v>
      </c>
      <c r="D14" t="e">
        <f>VLOOKUP(C14,Table24[],2,0)</f>
        <v>#N/A</v>
      </c>
      <c r="E14" t="e">
        <f>VLOOKUP(C14,Table24[],3,0)</f>
        <v>#N/A</v>
      </c>
      <c r="F14" t="e">
        <f>VLOOKUP(C14,Table24[],4,0)</f>
        <v>#N/A</v>
      </c>
      <c r="G14" t="e">
        <f>VLOOKUP(C14,Table24[],5,0)</f>
        <v>#N/A</v>
      </c>
    </row>
    <row r="15" spans="1:10" x14ac:dyDescent="0.3">
      <c r="C15">
        <f t="shared" si="0"/>
        <v>0</v>
      </c>
      <c r="D15" t="e">
        <f>VLOOKUP(C15,Table24[],2,0)</f>
        <v>#N/A</v>
      </c>
      <c r="E15" t="e">
        <f>VLOOKUP(C15,Table24[],3,0)</f>
        <v>#N/A</v>
      </c>
      <c r="F15" t="e">
        <f>VLOOKUP(C15,Table24[],4,0)</f>
        <v>#N/A</v>
      </c>
      <c r="G15" t="e">
        <f>VLOOKUP(C15,Table24[],5,0)</f>
        <v>#N/A</v>
      </c>
    </row>
    <row r="16" spans="1:10" x14ac:dyDescent="0.3">
      <c r="C16">
        <f t="shared" si="0"/>
        <v>0</v>
      </c>
      <c r="D16" t="e">
        <f>VLOOKUP(C16,Table24[],2,0)</f>
        <v>#N/A</v>
      </c>
      <c r="E16" t="e">
        <f>VLOOKUP(C16,Table24[],3,0)</f>
        <v>#N/A</v>
      </c>
      <c r="F16" t="e">
        <f>VLOOKUP(C16,Table24[],4,0)</f>
        <v>#N/A</v>
      </c>
      <c r="G16" t="e">
        <f>VLOOKUP(C16,Table24[],5,0)</f>
        <v>#N/A</v>
      </c>
    </row>
    <row r="17" spans="3:8" x14ac:dyDescent="0.3">
      <c r="C17">
        <f t="shared" si="0"/>
        <v>0</v>
      </c>
      <c r="D17" t="e">
        <f>VLOOKUP(C17,Table24[],2,0)</f>
        <v>#N/A</v>
      </c>
      <c r="E17" t="e">
        <f>VLOOKUP(C17,Table24[],3,0)</f>
        <v>#N/A</v>
      </c>
      <c r="F17" t="e">
        <f>VLOOKUP(C17,Table24[],4,0)</f>
        <v>#N/A</v>
      </c>
      <c r="G17" t="e">
        <f>VLOOKUP(C17,Table24[],5,0)</f>
        <v>#N/A</v>
      </c>
    </row>
    <row r="18" spans="3:8" x14ac:dyDescent="0.3">
      <c r="C18">
        <f t="shared" si="0"/>
        <v>0</v>
      </c>
      <c r="D18" t="e">
        <f>VLOOKUP(C18,Table24[],2,0)</f>
        <v>#N/A</v>
      </c>
      <c r="E18" t="e">
        <f>VLOOKUP(C18,Table24[],3,0)</f>
        <v>#N/A</v>
      </c>
      <c r="F18" t="e">
        <f>VLOOKUP(C18,Table24[],4,0)</f>
        <v>#N/A</v>
      </c>
      <c r="G18" t="e">
        <f>VLOOKUP(C18,Table24[],5,0)</f>
        <v>#N/A</v>
      </c>
    </row>
    <row r="21" spans="3:8" ht="15" thickBot="1" x14ac:dyDescent="0.35">
      <c r="D21" t="s">
        <v>546</v>
      </c>
      <c r="E21" t="s">
        <v>548</v>
      </c>
      <c r="F21" t="s">
        <v>547</v>
      </c>
      <c r="G21" t="s">
        <v>544</v>
      </c>
      <c r="H21" t="s">
        <v>549</v>
      </c>
    </row>
    <row r="22" spans="3:8" ht="29.4" thickBot="1" x14ac:dyDescent="0.35">
      <c r="D22" s="5" t="s">
        <v>536</v>
      </c>
      <c r="E22" s="5" t="s">
        <v>495</v>
      </c>
      <c r="F22" s="5" t="s">
        <v>550</v>
      </c>
      <c r="G22" s="5" t="s">
        <v>551</v>
      </c>
      <c r="H22" s="6" t="s">
        <v>563</v>
      </c>
    </row>
    <row r="23" spans="3:8" ht="29.4" thickBot="1" x14ac:dyDescent="0.35">
      <c r="D23" s="5" t="s">
        <v>535</v>
      </c>
      <c r="E23" s="5" t="s">
        <v>45</v>
      </c>
      <c r="F23" s="5" t="s">
        <v>30</v>
      </c>
      <c r="G23" s="5" t="s">
        <v>552</v>
      </c>
      <c r="H23" s="5" t="s">
        <v>564</v>
      </c>
    </row>
    <row r="24" spans="3:8" ht="29.4" thickBot="1" x14ac:dyDescent="0.35">
      <c r="D24" s="5" t="s">
        <v>534</v>
      </c>
      <c r="E24" s="5" t="s">
        <v>65</v>
      </c>
      <c r="F24" s="5" t="s">
        <v>450</v>
      </c>
      <c r="G24" s="5" t="s">
        <v>553</v>
      </c>
      <c r="H24" s="5" t="s">
        <v>566</v>
      </c>
    </row>
    <row r="25" spans="3:8" ht="29.4" thickBot="1" x14ac:dyDescent="0.35">
      <c r="D25" s="5" t="s">
        <v>533</v>
      </c>
      <c r="E25" s="5" t="s">
        <v>65</v>
      </c>
      <c r="F25" s="5" t="s">
        <v>45</v>
      </c>
      <c r="G25" s="5" t="s">
        <v>554</v>
      </c>
      <c r="H25" s="5" t="s">
        <v>567</v>
      </c>
    </row>
    <row r="26" spans="3:8" ht="29.4" thickBot="1" x14ac:dyDescent="0.35">
      <c r="D26" s="5" t="s">
        <v>532</v>
      </c>
      <c r="E26" s="5" t="s">
        <v>45</v>
      </c>
      <c r="F26" s="5" t="s">
        <v>326</v>
      </c>
      <c r="G26" s="5" t="s">
        <v>555</v>
      </c>
      <c r="H26" s="5" t="s">
        <v>559</v>
      </c>
    </row>
    <row r="27" spans="3:8" ht="29.4" thickBot="1" x14ac:dyDescent="0.35">
      <c r="D27" s="5" t="s">
        <v>531</v>
      </c>
      <c r="E27" s="5" t="s">
        <v>65</v>
      </c>
      <c r="F27" s="5" t="s">
        <v>388</v>
      </c>
      <c r="G27" s="5" t="s">
        <v>556</v>
      </c>
      <c r="H27" s="5" t="s">
        <v>568</v>
      </c>
    </row>
    <row r="28" spans="3:8" ht="29.4" thickBot="1" x14ac:dyDescent="0.35">
      <c r="D28" s="5" t="s">
        <v>530</v>
      </c>
      <c r="E28" s="5" t="s">
        <v>326</v>
      </c>
      <c r="F28" s="5" t="s">
        <v>29</v>
      </c>
      <c r="G28" s="5" t="s">
        <v>557</v>
      </c>
      <c r="H28" s="5" t="s">
        <v>569</v>
      </c>
    </row>
    <row r="29" spans="3:8" ht="29.4" thickBot="1" x14ac:dyDescent="0.35">
      <c r="D29" s="5" t="s">
        <v>529</v>
      </c>
      <c r="E29" s="5" t="s">
        <v>65</v>
      </c>
      <c r="F29" s="5" t="s">
        <v>45</v>
      </c>
      <c r="G29" s="5" t="s">
        <v>554</v>
      </c>
      <c r="H29" s="5" t="s">
        <v>565</v>
      </c>
    </row>
    <row r="30" spans="3:8" ht="29.4" thickBot="1" x14ac:dyDescent="0.35">
      <c r="D30" s="5" t="s">
        <v>528</v>
      </c>
      <c r="E30" s="5" t="s">
        <v>30</v>
      </c>
      <c r="F30" s="5" t="s">
        <v>44</v>
      </c>
      <c r="G30" s="5" t="s">
        <v>558</v>
      </c>
      <c r="H30" s="5" t="s">
        <v>570</v>
      </c>
    </row>
    <row r="31" spans="3:8" ht="29.4" thickBot="1" x14ac:dyDescent="0.35">
      <c r="D31" s="5" t="s">
        <v>527</v>
      </c>
      <c r="E31" s="5" t="s">
        <v>65</v>
      </c>
      <c r="F31" s="5" t="s">
        <v>45</v>
      </c>
      <c r="G31" s="5" t="s">
        <v>559</v>
      </c>
      <c r="H31" s="5" t="s">
        <v>571</v>
      </c>
    </row>
    <row r="32" spans="3:8" ht="29.4" thickBot="1" x14ac:dyDescent="0.35">
      <c r="D32" s="5" t="s">
        <v>526</v>
      </c>
      <c r="E32" s="5" t="s">
        <v>30</v>
      </c>
      <c r="F32" s="5" t="s">
        <v>45</v>
      </c>
      <c r="G32" s="5" t="s">
        <v>555</v>
      </c>
      <c r="H32" s="5" t="s">
        <v>572</v>
      </c>
    </row>
    <row r="33" spans="4:8" ht="29.4" thickBot="1" x14ac:dyDescent="0.35">
      <c r="D33" s="5" t="s">
        <v>525</v>
      </c>
      <c r="E33" s="5" t="s">
        <v>45</v>
      </c>
      <c r="F33" s="5" t="s">
        <v>29</v>
      </c>
      <c r="G33" s="5" t="s">
        <v>560</v>
      </c>
      <c r="H33" s="5" t="s">
        <v>573</v>
      </c>
    </row>
    <row r="34" spans="4:8" ht="29.4" thickBot="1" x14ac:dyDescent="0.35">
      <c r="D34" s="5" t="s">
        <v>524</v>
      </c>
      <c r="E34" s="5" t="s">
        <v>45</v>
      </c>
      <c r="F34" s="5" t="s">
        <v>65</v>
      </c>
      <c r="G34" s="5" t="s">
        <v>561</v>
      </c>
      <c r="H34" s="5" t="s">
        <v>574</v>
      </c>
    </row>
    <row r="35" spans="4:8" ht="29.4" thickBot="1" x14ac:dyDescent="0.35">
      <c r="D35" s="5" t="s">
        <v>523</v>
      </c>
      <c r="E35" s="5" t="s">
        <v>73</v>
      </c>
      <c r="F35" s="5" t="s">
        <v>29</v>
      </c>
      <c r="G35" s="5" t="s">
        <v>562</v>
      </c>
      <c r="H35" s="5" t="s">
        <v>575</v>
      </c>
    </row>
    <row r="36" spans="4:8" ht="29.4" thickBot="1" x14ac:dyDescent="0.35">
      <c r="D36" s="5" t="s">
        <v>522</v>
      </c>
      <c r="E36" s="7" t="s">
        <v>56</v>
      </c>
      <c r="F36" s="7" t="s">
        <v>45</v>
      </c>
      <c r="G36" s="7" t="s">
        <v>559</v>
      </c>
      <c r="H36" s="7" t="s">
        <v>576</v>
      </c>
    </row>
  </sheetData>
  <phoneticPr fontId="2" type="noConversion"/>
  <pageMargins left="0.7" right="0.7" top="0.75" bottom="0.75" header="0.3" footer="0.3"/>
  <pageSetup paperSize="9"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152CB-66F9-480F-9A6A-0ADF9177D8A2}">
  <dimension ref="K32"/>
  <sheetViews>
    <sheetView showGridLines="0" tabSelected="1" workbookViewId="0">
      <selection activeCell="W10" sqref="W10"/>
    </sheetView>
  </sheetViews>
  <sheetFormatPr defaultRowHeight="14.4" x14ac:dyDescent="0.3"/>
  <sheetData>
    <row r="32" spans="11:11" x14ac:dyDescent="0.3">
      <c r="K32" s="8"/>
    </row>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c E A A B Q S w M E F A A C A A g A K V + M V n 8 o m z a m A A A A 9 g A A A B I A H A B D b 2 5 m a W c v U G F j a 2 F n Z S 5 4 b W w g o h g A K K A U A A A A A A A A A A A A A A A A A A A A A A A A A A A A h Y + x C s I w G I R f p W R v k q Y K U v 6 m g 5 N g R R D E N a S x D b a p N K n p u z n 4 S L 6 C F a 2 6 O d 7 d d 3 B 3 v 9 4 g G 5 o 6 u K j O 6 t a k K M I U B c r I t t C m T F H v j u E C Z R y 2 Q p 5 E q Y I R N j Y Z r E 5 R 5 d w 5 I c R 7 j 3 2 M 2 6 4 k j N K I H P L 1 T l a q E a E 2 1 g k j F f q 0 i v 8 t x G H / G s M Z j q I 5 Z r M Y U y C T C b k 2 X 4 C N e 5 / p j w n L v n Z 9 p 7 g y 4 W o D Z J J A 3 h / 4 A 1 B L A w Q U A A I A C A A p X 4 x 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V + M V g 0 x 3 t 7 P A Q A A Y A Q A A B M A H A B G b 3 J t d W x h c y 9 T Z W N 0 a W 9 u M S 5 t I K I Y A C i g F A A A A A A A A A A A A A A A A A A A A A A A A A A A A H 2 T T 4 / a M B D F 7 0 h 8 B y u 9 g B R F A v W P 1 F U O q 9 D t 9 t B 2 u 1 D 1 s K k i 4 w x g 1 f Y g e x w W o f 3 u a z D V t n V o L n F + L x 6 / e b Y d C J J o 2 D y + J 1 f D w X D g N t x C y + R W N Z q T 2 D T S r L B p O X F W M g U 0 H L D w z N F b A Y F U r i t m K L w G Q 6 M b q a C o 0 F D 4 c K O s e l 9 / d 2 B d f V 9 8 / P p j c X v 9 u Z 5 Z 3 C 7 x s b 6 r 6 h n u j E L e u r p n r U K 4 L h v n D z N Q U k s C W 2 Z 5 l r M K l d f G l d N 3 O f t g B L b S r M v J 9 M 0 0 Z 9 8 8 E s x p r 6 B 8 G R Z f 0 M D P c R 5 N v 8 q C H X Y j r S N 2 j z v G H b s F 3 g a H W e h k w Z d h w p 1 F H W a f + S j 2 m b O H M 7 9 W a i 6 4 4 t a V Z P 2 f p a s N N 2 t g i / 0 W X q o t L D d u h V Z H 4 0 f R j f 5 j I z 8 c s n M S b W j 3 k 6 G 3 r 4 v j r K e c H T I H 3 K E J n A J h B I 9 0 w i E v + A 2 P 4 x M U k v b J n x 0 Y D w k l 4 H r S S 6 c p R e e a n T Q G b L / W g p B O 9 r j c K r 4 H 2 + A q b n W i X y g a c V h S / A J y a S Z n 3 X r T I 6 I n g T r t 2 I L z i p o j v K D 1 F F u D a X s M Q g i V E h o 3 0 X i 9 P E 3 5 p 5 T X W 2 k h z T z y N P X g C W w H T d T T 4 L t L S r R h Y Q U W U v V 0 t w w n T L v S Q B t s e 4 9 a M / n r s D 2 N h w N p + m 7 B 1 T N Q S w E C L Q A U A A I A C A A p X 4 x W f y i b N q Y A A A D 2 A A A A E g A A A A A A A A A A A A A A A A A A A A A A Q 2 9 u Z m l n L 1 B h Y 2 t h Z 2 U u e G 1 s U E s B A i 0 A F A A C A A g A K V + M V g / K 6 a u k A A A A 6 Q A A A B M A A A A A A A A A A A A A A A A A 8 g A A A F t D b 2 5 0 Z W 5 0 X 1 R 5 c G V z X S 5 4 b W x Q S w E C L Q A U A A I A C A A p X 4 x W D T H e 3 s 8 B A A B g B A A A E w A A A A A A A A A A A A A A A A D j A Q A A R m 9 y b X V s Y X M v U 2 V j d G l v b j E u b V B L B Q Y A A A A A A w A D A M I A A A D / 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4 G g A A A A A A A B Y a 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a X B s X 2 1 h d G N o X 2 l u Z m 9 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l w b F 9 t Y X R j a F 9 p b m Z v X 2 R h d G E i I C 8 + P E V u d H J 5 I F R 5 c G U 9 I k Z p b G x l Z E N v b X B s Z X R l U m V z d W x 0 V G 9 X b 3 J r c 2 h l Z X Q i I F Z h b H V l P S J s M S I g L z 4 8 R W 5 0 c n k g V H l w Z T 0 i Q W R k Z W R U b 0 R h d G F N b 2 R l b C I g V m F s d W U 9 I m w w I i A v P j x F b n R y e S B U e X B l P S J G a W x s Q 2 9 1 b n Q i I F Z h b H V l P S J s O T U w I i A v P j x F b n R y e S B U e X B l P S J G a W x s R X J y b 3 J D b 2 R l I i B W Y W x 1 Z T 0 i c 1 V u a 2 5 v d 2 4 i I C 8 + P E V u d H J 5 I F R 5 c G U 9 I k Z p b G x F c n J v c k N v d W 5 0 I i B W Y W x 1 Z T 0 i b D A i I C 8 + P E V u d H J 5 I F R 5 c G U 9 I k Z p b G x M Y X N 0 V X B k Y X R l Z C I g V m F s d W U 9 I m Q y M D I z L T A 0 L T E y V D A 2 O j I 3 O j E 4 L j c 3 N T E 5 M j h a I i A v P j x F b n R y e S B U e X B l P S J G a W x s Q 2 9 s d W 1 u V H l w Z X M i I F Z h b H V l P S J z Q X d Z S k J n W U d C Z 1 l H Q m d Z R E F 3 W U d B d 1 l H Q X d Z R 0 J n W U d C Z 1 l K I i A v P j x F b n R y e S B U e X B l P S J G a W x s Q 2 9 s d W 1 u T m F t Z X M i I F Z h b H V l P S J z W y Z x d W 9 0 O 2 1 h d G N o X 2 l k J n F 1 b 3 Q 7 L C Z x d W 9 0 O 3 N l Y X N v b i Z x d W 9 0 O y w m c X V v d D t k Y X R l J n F 1 b 3 Q 7 L C Z x d W 9 0 O 2 N p d H k m c X V v d D s s J n F 1 b 3 Q 7 d m V u d W U m c X V v d D s s J n F 1 b 3 Q 7 d G V h b T E m c X V v d D s s J n F 1 b 3 Q 7 d G V h b T I m c X V v d D s s J n F 1 b 3 Q 7 d G 9 z c 1 9 3 a W 5 u Z X I m c X V v d D s s J n F 1 b 3 Q 7 d G 9 z c 1 9 k Z W N p c 2 l v b i Z x d W 9 0 O y w m c X V v d D t w b G F 5 Z X J f b 2 Z f b W F 0 Y 2 g m c X V v d D s s J n F 1 b 3 Q 7 d 2 l u b m V y J n F 1 b 3 Q 7 L C Z x d W 9 0 O 3 d p b m 5 l c l 9 3 a W N r Z X R z J n F 1 b 3 Q 7 L C Z x d W 9 0 O 3 d p b m 5 l c l 9 y d W 5 z J n F 1 b 3 Q 7 L C Z x d W 9 0 O 2 9 1 d G N v b W U m c X V v d D s s J n F 1 b 3 Q 7 c m V z d W x 0 X 3 R 5 c G U m c X V v d D s s J n F 1 b 3 Q 7 c m V z d W x 0 c y Z x d W 9 0 O y w m c X V v d D t n Z W 5 k Z X I m c X V v d D s s J n F 1 b 3 Q 7 Z X Z l b n Q m c X V v d D s s J n F 1 b 3 Q 7 b W F 0 Y 2 h f b n V t Y m V y J n F 1 b 3 Q 7 L C Z x d W 9 0 O 3 V t c G l y Z T E m c X V v d D s s J n F 1 b 3 Q 7 d W 1 w a X J l M i Z x d W 9 0 O y w m c X V v d D t y Z X N l c n Z l X 3 V t c G l y Z S Z x d W 9 0 O y w m c X V v d D t 0 d l 9 1 b X B p c m U m c X V v d D s s J n F 1 b 3 Q 7 b W F 0 Y 2 h f c m V m Z X J l Z S Z x d W 9 0 O y w m c X V v d D t l b G l t a W 5 h d G 9 y J n F 1 b 3 Q 7 L C Z x d W 9 0 O 2 1 l d G h v Z C Z x d W 9 0 O y w m c X V v d D t k Y X R l X z E m c X V v d D t d I i A v P j x F b n R y e S B U e X B l P S J G a W x s U 3 R h d H V z I i B W Y W x 1 Z T 0 i c 0 N v b X B s Z X R l I i A v P j x F b n R y e S B U e X B l P S J S Z W x h d G l v b n N o a X B J b m Z v Q 2 9 u d G F p b m V y I i B W Y W x 1 Z T 0 i c 3 s m c X V v d D t j b 2 x 1 b W 5 D b 3 V u d C Z x d W 9 0 O z o y N y w m c X V v d D t r Z X l D b 2 x 1 b W 5 O Y W 1 l c y Z x d W 9 0 O z p b X S w m c X V v d D t x d W V y e V J l b G F 0 a W 9 u c 2 h p c H M m c X V v d D s 6 W 1 0 s J n F 1 b 3 Q 7 Y 2 9 s d W 1 u S W R l b n R p d G l l c y Z x d W 9 0 O z p b J n F 1 b 3 Q 7 U 2 V j d G l v b j E v a X B s X 2 1 h d G N o X 2 l u Z m 9 f Z G F 0 Y S 9 B d X R v U m V t b 3 Z l Z E N v b H V t b n M x L n t t Y X R j a F 9 p Z C w w f S Z x d W 9 0 O y w m c X V v d D t T Z W N 0 a W 9 u M S 9 p c G x f b W F 0 Y 2 h f a W 5 m b 1 9 k Y X R h L 0 F 1 d G 9 S Z W 1 v d m V k Q 2 9 s d W 1 u c z E u e 3 N l Y X N v b i w x f S Z x d W 9 0 O y w m c X V v d D t T Z W N 0 a W 9 u M S 9 p c G x f b W F 0 Y 2 h f a W 5 m b 1 9 k Y X R h L 0 F 1 d G 9 S Z W 1 v d m V k Q 2 9 s d W 1 u c z E u e 2 R h d G U s M n 0 m c X V v d D s s J n F 1 b 3 Q 7 U 2 V j d G l v b j E v a X B s X 2 1 h d G N o X 2 l u Z m 9 f Z G F 0 Y S 9 B d X R v U m V t b 3 Z l Z E N v b H V t b n M x L n t j a X R 5 L D N 9 J n F 1 b 3 Q 7 L C Z x d W 9 0 O 1 N l Y 3 R p b 2 4 x L 2 l w b F 9 t Y X R j a F 9 p b m Z v X 2 R h d G E v Q X V 0 b 1 J l b W 9 2 Z W R D b 2 x 1 b W 5 z M S 5 7 d m V u d W U s N H 0 m c X V v d D s s J n F 1 b 3 Q 7 U 2 V j d G l v b j E v a X B s X 2 1 h d G N o X 2 l u Z m 9 f Z G F 0 Y S 9 B d X R v U m V t b 3 Z l Z E N v b H V t b n M x L n t 0 Z W F t M S w 1 f S Z x d W 9 0 O y w m c X V v d D t T Z W N 0 a W 9 u M S 9 p c G x f b W F 0 Y 2 h f a W 5 m b 1 9 k Y X R h L 0 F 1 d G 9 S Z W 1 v d m V k Q 2 9 s d W 1 u c z E u e 3 R l Y W 0 y L D Z 9 J n F 1 b 3 Q 7 L C Z x d W 9 0 O 1 N l Y 3 R p b 2 4 x L 2 l w b F 9 t Y X R j a F 9 p b m Z v X 2 R h d G E v Q X V 0 b 1 J l b W 9 2 Z W R D b 2 x 1 b W 5 z M S 5 7 d G 9 z c 1 9 3 a W 5 u Z X I s N 3 0 m c X V v d D s s J n F 1 b 3 Q 7 U 2 V j d G l v b j E v a X B s X 2 1 h d G N o X 2 l u Z m 9 f Z G F 0 Y S 9 B d X R v U m V t b 3 Z l Z E N v b H V t b n M x L n t 0 b 3 N z X 2 R l Y 2 l z a W 9 u L D h 9 J n F 1 b 3 Q 7 L C Z x d W 9 0 O 1 N l Y 3 R p b 2 4 x L 2 l w b F 9 t Y X R j a F 9 p b m Z v X 2 R h d G E v Q X V 0 b 1 J l b W 9 2 Z W R D b 2 x 1 b W 5 z M S 5 7 c G x h e W V y X 2 9 m X 2 1 h d G N o L D l 9 J n F 1 b 3 Q 7 L C Z x d W 9 0 O 1 N l Y 3 R p b 2 4 x L 2 l w b F 9 t Y X R j a F 9 p b m Z v X 2 R h d G E v Q X V 0 b 1 J l b W 9 2 Z W R D b 2 x 1 b W 5 z M S 5 7 d 2 l u b m V y L D E w f S Z x d W 9 0 O y w m c X V v d D t T Z W N 0 a W 9 u M S 9 p c G x f b W F 0 Y 2 h f a W 5 m b 1 9 k Y X R h L 0 F 1 d G 9 S Z W 1 v d m V k Q 2 9 s d W 1 u c z E u e 3 d p b m 5 l c l 9 3 a W N r Z X R z L D E x f S Z x d W 9 0 O y w m c X V v d D t T Z W N 0 a W 9 u M S 9 p c G x f b W F 0 Y 2 h f a W 5 m b 1 9 k Y X R h L 0 F 1 d G 9 S Z W 1 v d m V k Q 2 9 s d W 1 u c z E u e 3 d p b m 5 l c l 9 y d W 5 z L D E y f S Z x d W 9 0 O y w m c X V v d D t T Z W N 0 a W 9 u M S 9 p c G x f b W F 0 Y 2 h f a W 5 m b 1 9 k Y X R h L 0 F 1 d G 9 S Z W 1 v d m V k Q 2 9 s d W 1 u c z E u e 2 9 1 d G N v b W U s M T N 9 J n F 1 b 3 Q 7 L C Z x d W 9 0 O 1 N l Y 3 R p b 2 4 x L 2 l w b F 9 t Y X R j a F 9 p b m Z v X 2 R h d G E v Q X V 0 b 1 J l b W 9 2 Z W R D b 2 x 1 b W 5 z M S 5 7 c m V z d W x 0 X 3 R 5 c G U s M T R 9 J n F 1 b 3 Q 7 L C Z x d W 9 0 O 1 N l Y 3 R p b 2 4 x L 2 l w b F 9 t Y X R j a F 9 p b m Z v X 2 R h d G E v Q X V 0 b 1 J l b W 9 2 Z W R D b 2 x 1 b W 5 z M S 5 7 c m V z d W x 0 c y w x N X 0 m c X V v d D s s J n F 1 b 3 Q 7 U 2 V j d G l v b j E v a X B s X 2 1 h d G N o X 2 l u Z m 9 f Z G F 0 Y S 9 B d X R v U m V t b 3 Z l Z E N v b H V t b n M x L n t n Z W 5 k Z X I s M T Z 9 J n F 1 b 3 Q 7 L C Z x d W 9 0 O 1 N l Y 3 R p b 2 4 x L 2 l w b F 9 t Y X R j a F 9 p b m Z v X 2 R h d G E v Q X V 0 b 1 J l b W 9 2 Z W R D b 2 x 1 b W 5 z M S 5 7 Z X Z l b n Q s M T d 9 J n F 1 b 3 Q 7 L C Z x d W 9 0 O 1 N l Y 3 R p b 2 4 x L 2 l w b F 9 t Y X R j a F 9 p b m Z v X 2 R h d G E v Q X V 0 b 1 J l b W 9 2 Z W R D b 2 x 1 b W 5 z M S 5 7 b W F 0 Y 2 h f b n V t Y m V y L D E 4 f S Z x d W 9 0 O y w m c X V v d D t T Z W N 0 a W 9 u M S 9 p c G x f b W F 0 Y 2 h f a W 5 m b 1 9 k Y X R h L 0 F 1 d G 9 S Z W 1 v d m V k Q 2 9 s d W 1 u c z E u e 3 V t c G l y Z T E s M T l 9 J n F 1 b 3 Q 7 L C Z x d W 9 0 O 1 N l Y 3 R p b 2 4 x L 2 l w b F 9 t Y X R j a F 9 p b m Z v X 2 R h d G E v Q X V 0 b 1 J l b W 9 2 Z W R D b 2 x 1 b W 5 z M S 5 7 d W 1 w a X J l M i w y M H 0 m c X V v d D s s J n F 1 b 3 Q 7 U 2 V j d G l v b j E v a X B s X 2 1 h d G N o X 2 l u Z m 9 f Z G F 0 Y S 9 B d X R v U m V t b 3 Z l Z E N v b H V t b n M x L n t y Z X N l c n Z l X 3 V t c G l y Z S w y M X 0 m c X V v d D s s J n F 1 b 3 Q 7 U 2 V j d G l v b j E v a X B s X 2 1 h d G N o X 2 l u Z m 9 f Z G F 0 Y S 9 B d X R v U m V t b 3 Z l Z E N v b H V t b n M x L n t 0 d l 9 1 b X B p c m U s M j J 9 J n F 1 b 3 Q 7 L C Z x d W 9 0 O 1 N l Y 3 R p b 2 4 x L 2 l w b F 9 t Y X R j a F 9 p b m Z v X 2 R h d G E v Q X V 0 b 1 J l b W 9 2 Z W R D b 2 x 1 b W 5 z M S 5 7 b W F 0 Y 2 h f c m V m Z X J l Z S w y M 3 0 m c X V v d D s s J n F 1 b 3 Q 7 U 2 V j d G l v b j E v a X B s X 2 1 h d G N o X 2 l u Z m 9 f Z G F 0 Y S 9 B d X R v U m V t b 3 Z l Z E N v b H V t b n M x L n t l b G l t a W 5 h d G 9 y L D I 0 f S Z x d W 9 0 O y w m c X V v d D t T Z W N 0 a W 9 u M S 9 p c G x f b W F 0 Y 2 h f a W 5 m b 1 9 k Y X R h L 0 F 1 d G 9 S Z W 1 v d m V k Q 2 9 s d W 1 u c z E u e 2 1 l d G h v Z C w y N X 0 m c X V v d D s s J n F 1 b 3 Q 7 U 2 V j d G l v b j E v a X B s X 2 1 h d G N o X 2 l u Z m 9 f Z G F 0 Y S 9 B d X R v U m V t b 3 Z l Z E N v b H V t b n M x L n t k Y X R l X z E s M j Z 9 J n F 1 b 3 Q 7 X S w m c X V v d D t D b 2 x 1 b W 5 D b 3 V u d C Z x d W 9 0 O z o y N y w m c X V v d D t L Z X l D b 2 x 1 b W 5 O Y W 1 l c y Z x d W 9 0 O z p b X S w m c X V v d D t D b 2 x 1 b W 5 J Z G V u d G l 0 a W V z J n F 1 b 3 Q 7 O l s m c X V v d D t T Z W N 0 a W 9 u M S 9 p c G x f b W F 0 Y 2 h f a W 5 m b 1 9 k Y X R h L 0 F 1 d G 9 S Z W 1 v d m V k Q 2 9 s d W 1 u c z E u e 2 1 h d G N o X 2 l k L D B 9 J n F 1 b 3 Q 7 L C Z x d W 9 0 O 1 N l Y 3 R p b 2 4 x L 2 l w b F 9 t Y X R j a F 9 p b m Z v X 2 R h d G E v Q X V 0 b 1 J l b W 9 2 Z W R D b 2 x 1 b W 5 z M S 5 7 c 2 V h c 2 9 u L D F 9 J n F 1 b 3 Q 7 L C Z x d W 9 0 O 1 N l Y 3 R p b 2 4 x L 2 l w b F 9 t Y X R j a F 9 p b m Z v X 2 R h d G E v Q X V 0 b 1 J l b W 9 2 Z W R D b 2 x 1 b W 5 z M S 5 7 Z G F 0 Z S w y f S Z x d W 9 0 O y w m c X V v d D t T Z W N 0 a W 9 u M S 9 p c G x f b W F 0 Y 2 h f a W 5 m b 1 9 k Y X R h L 0 F 1 d G 9 S Z W 1 v d m V k Q 2 9 s d W 1 u c z E u e 2 N p d H k s M 3 0 m c X V v d D s s J n F 1 b 3 Q 7 U 2 V j d G l v b j E v a X B s X 2 1 h d G N o X 2 l u Z m 9 f Z G F 0 Y S 9 B d X R v U m V t b 3 Z l Z E N v b H V t b n M x L n t 2 Z W 5 1 Z S w 0 f S Z x d W 9 0 O y w m c X V v d D t T Z W N 0 a W 9 u M S 9 p c G x f b W F 0 Y 2 h f a W 5 m b 1 9 k Y X R h L 0 F 1 d G 9 S Z W 1 v d m V k Q 2 9 s d W 1 u c z E u e 3 R l Y W 0 x L D V 9 J n F 1 b 3 Q 7 L C Z x d W 9 0 O 1 N l Y 3 R p b 2 4 x L 2 l w b F 9 t Y X R j a F 9 p b m Z v X 2 R h d G E v Q X V 0 b 1 J l b W 9 2 Z W R D b 2 x 1 b W 5 z M S 5 7 d G V h b T I s N n 0 m c X V v d D s s J n F 1 b 3 Q 7 U 2 V j d G l v b j E v a X B s X 2 1 h d G N o X 2 l u Z m 9 f Z G F 0 Y S 9 B d X R v U m V t b 3 Z l Z E N v b H V t b n M x L n t 0 b 3 N z X 3 d p b m 5 l c i w 3 f S Z x d W 9 0 O y w m c X V v d D t T Z W N 0 a W 9 u M S 9 p c G x f b W F 0 Y 2 h f a W 5 m b 1 9 k Y X R h L 0 F 1 d G 9 S Z W 1 v d m V k Q 2 9 s d W 1 u c z E u e 3 R v c 3 N f Z G V j a X N p b 2 4 s O H 0 m c X V v d D s s J n F 1 b 3 Q 7 U 2 V j d G l v b j E v a X B s X 2 1 h d G N o X 2 l u Z m 9 f Z G F 0 Y S 9 B d X R v U m V t b 3 Z l Z E N v b H V t b n M x L n t w b G F 5 Z X J f b 2 Z f b W F 0 Y 2 g s O X 0 m c X V v d D s s J n F 1 b 3 Q 7 U 2 V j d G l v b j E v a X B s X 2 1 h d G N o X 2 l u Z m 9 f Z G F 0 Y S 9 B d X R v U m V t b 3 Z l Z E N v b H V t b n M x L n t 3 a W 5 u Z X I s M T B 9 J n F 1 b 3 Q 7 L C Z x d W 9 0 O 1 N l Y 3 R p b 2 4 x L 2 l w b F 9 t Y X R j a F 9 p b m Z v X 2 R h d G E v Q X V 0 b 1 J l b W 9 2 Z W R D b 2 x 1 b W 5 z M S 5 7 d 2 l u b m V y X 3 d p Y 2 t l d H M s M T F 9 J n F 1 b 3 Q 7 L C Z x d W 9 0 O 1 N l Y 3 R p b 2 4 x L 2 l w b F 9 t Y X R j a F 9 p b m Z v X 2 R h d G E v Q X V 0 b 1 J l b W 9 2 Z W R D b 2 x 1 b W 5 z M S 5 7 d 2 l u b m V y X 3 J 1 b n M s M T J 9 J n F 1 b 3 Q 7 L C Z x d W 9 0 O 1 N l Y 3 R p b 2 4 x L 2 l w b F 9 t Y X R j a F 9 p b m Z v X 2 R h d G E v Q X V 0 b 1 J l b W 9 2 Z W R D b 2 x 1 b W 5 z M S 5 7 b 3 V 0 Y 2 9 t Z S w x M 3 0 m c X V v d D s s J n F 1 b 3 Q 7 U 2 V j d G l v b j E v a X B s X 2 1 h d G N o X 2 l u Z m 9 f Z G F 0 Y S 9 B d X R v U m V t b 3 Z l Z E N v b H V t b n M x L n t y Z X N 1 b H R f d H l w Z S w x N H 0 m c X V v d D s s J n F 1 b 3 Q 7 U 2 V j d G l v b j E v a X B s X 2 1 h d G N o X 2 l u Z m 9 f Z G F 0 Y S 9 B d X R v U m V t b 3 Z l Z E N v b H V t b n M x L n t y Z X N 1 b H R z L D E 1 f S Z x d W 9 0 O y w m c X V v d D t T Z W N 0 a W 9 u M S 9 p c G x f b W F 0 Y 2 h f a W 5 m b 1 9 k Y X R h L 0 F 1 d G 9 S Z W 1 v d m V k Q 2 9 s d W 1 u c z E u e 2 d l b m R l c i w x N n 0 m c X V v d D s s J n F 1 b 3 Q 7 U 2 V j d G l v b j E v a X B s X 2 1 h d G N o X 2 l u Z m 9 f Z G F 0 Y S 9 B d X R v U m V t b 3 Z l Z E N v b H V t b n M x L n t l d m V u d C w x N 3 0 m c X V v d D s s J n F 1 b 3 Q 7 U 2 V j d G l v b j E v a X B s X 2 1 h d G N o X 2 l u Z m 9 f Z G F 0 Y S 9 B d X R v U m V t b 3 Z l Z E N v b H V t b n M x L n t t Y X R j a F 9 u d W 1 i Z X I s M T h 9 J n F 1 b 3 Q 7 L C Z x d W 9 0 O 1 N l Y 3 R p b 2 4 x L 2 l w b F 9 t Y X R j a F 9 p b m Z v X 2 R h d G E v Q X V 0 b 1 J l b W 9 2 Z W R D b 2 x 1 b W 5 z M S 5 7 d W 1 w a X J l M S w x O X 0 m c X V v d D s s J n F 1 b 3 Q 7 U 2 V j d G l v b j E v a X B s X 2 1 h d G N o X 2 l u Z m 9 f Z G F 0 Y S 9 B d X R v U m V t b 3 Z l Z E N v b H V t b n M x L n t 1 b X B p c m U y L D I w f S Z x d W 9 0 O y w m c X V v d D t T Z W N 0 a W 9 u M S 9 p c G x f b W F 0 Y 2 h f a W 5 m b 1 9 k Y X R h L 0 F 1 d G 9 S Z W 1 v d m V k Q 2 9 s d W 1 u c z E u e 3 J l c 2 V y d m V f d W 1 w a X J l L D I x f S Z x d W 9 0 O y w m c X V v d D t T Z W N 0 a W 9 u M S 9 p c G x f b W F 0 Y 2 h f a W 5 m b 1 9 k Y X R h L 0 F 1 d G 9 S Z W 1 v d m V k Q 2 9 s d W 1 u c z E u e 3 R 2 X 3 V t c G l y Z S w y M n 0 m c X V v d D s s J n F 1 b 3 Q 7 U 2 V j d G l v b j E v a X B s X 2 1 h d G N o X 2 l u Z m 9 f Z G F 0 Y S 9 B d X R v U m V t b 3 Z l Z E N v b H V t b n M x L n t t Y X R j a F 9 y Z W Z l c m V l L D I z f S Z x d W 9 0 O y w m c X V v d D t T Z W N 0 a W 9 u M S 9 p c G x f b W F 0 Y 2 h f a W 5 m b 1 9 k Y X R h L 0 F 1 d G 9 S Z W 1 v d m V k Q 2 9 s d W 1 u c z E u e 2 V s a W 1 p b m F 0 b 3 I s M j R 9 J n F 1 b 3 Q 7 L C Z x d W 9 0 O 1 N l Y 3 R p b 2 4 x L 2 l w b F 9 t Y X R j a F 9 p b m Z v X 2 R h d G E v Q X V 0 b 1 J l b W 9 2 Z W R D b 2 x 1 b W 5 z M S 5 7 b W V 0 a G 9 k L D I 1 f S Z x d W 9 0 O y w m c X V v d D t T Z W N 0 a W 9 u M S 9 p c G x f b W F 0 Y 2 h f a W 5 m b 1 9 k Y X R h L 0 F 1 d G 9 S Z W 1 v d m V k Q 2 9 s d W 1 u c z E u e 2 R h d G V f M S w y N n 0 m c X V v d D t d L C Z x d W 9 0 O 1 J l b G F 0 a W 9 u c 2 h p c E l u Z m 8 m c X V v d D s 6 W 1 1 9 I i A v P j w v U 3 R h Y m x l R W 5 0 c m l l c z 4 8 L 0 l 0 Z W 0 + P E l 0 Z W 0 + P E l 0 Z W 1 M b 2 N h d G l v b j 4 8 S X R l b V R 5 c G U + R m 9 y b X V s Y T w v S X R l b V R 5 c G U + P E l 0 Z W 1 Q Y X R o P l N l Y 3 R p b 2 4 x L 2 l w b F 9 t Y X R j a F 9 p b m Z v X 2 R h d G E v U 2 9 1 c m N l P C 9 J d G V t U G F 0 a D 4 8 L 0 l 0 Z W 1 M b 2 N h d G l v b j 4 8 U 3 R h Y m x l R W 5 0 c m l l c y A v P j w v S X R l b T 4 8 S X R l b T 4 8 S X R l b U x v Y 2 F 0 a W 9 u P j x J d G V t V H l w Z T 5 G b 3 J t d W x h P C 9 J d G V t V H l w Z T 4 8 S X R l b V B h d G g + U 2 V j d G l v b j E v a X B s X 2 1 h d G N o X 2 l u Z m 9 f Z G F 0 Y S 9 V c 2 U l M j B G a X J z d C U y M F J v d y U y M G F z J T I w S G V h Z G V y c z w v S X R l b V B h d G g + P C 9 J d G V t T G 9 j Y X R p b 2 4 + P F N 0 Y W J s Z U V u d H J p Z X M g L z 4 8 L 0 l 0 Z W 0 + P E l 0 Z W 0 + P E l 0 Z W 1 M b 2 N h d G l v b j 4 8 S X R l b V R 5 c G U + R m 9 y b X V s Y T w v S X R l b V R 5 c G U + P E l 0 Z W 1 Q Y X R o P l N l Y 3 R p b 2 4 x L 2 l w b F 9 t Y X R j a F 9 p b m Z v X 2 R h d G E v Q 2 h h b m d l J T I w V H l w Z T w v S X R l b V B h d G g + P C 9 J d G V t T G 9 j Y X R p b 2 4 + P F N 0 Y W J s Z U V u d H J p Z X M g L z 4 8 L 0 l 0 Z W 0 + P C 9 J d G V t c z 4 8 L 0 x v Y 2 F s U G F j a 2 F n Z U 1 l d G F k Y X R h R m l s Z T 4 W A A A A U E s F B g A A A A A A A A A A A A A A A A A A A A A A A C Y B A A A B A A A A 0 I y d 3 w E V 0 R G M e g D A T 8 K X 6 w E A A A B k Q / 5 t z 7 z 9 S a N N c + 5 c n T H E A A A A A A I A A A A A A B B m A A A A A Q A A I A A A A O i F h W X v e h 6 w h S B y P L P C l J C V C E e z e c U 2 J Q O 2 T k / I K j 2 Q A A A A A A 6 A A A A A A g A A I A A A A M k Y Y C 2 R m g j d / x X r p f V 2 h n f A D f i h h v H b a J E r r 0 a e A k L j U A A A A J 8 x E q J N x v h u k c u 3 S o k g 5 n I b 1 P N f 2 5 a C H 9 F + A x M S u W c 9 u C 0 a U w G z O / t P M 3 q k e l P T f v A l b w Z I P N l 1 f 2 v 9 t N w i V 2 Y n 9 T I m U Y q T t k W O J 6 P C t s x Q Q A A A A H o 6 z e n E x V Y j h d V L F X y i / 4 f x Z l P J H D e O w g x e G z b E j M C b R X 1 h Z 5 U b R M H 2 n g 2 R Z M C 0 H 4 I 5 O p l w 9 Y f n g 0 Z z o C M 2 p y k = < / D a t a M a s h u p > 
</file>

<file path=customXml/itemProps1.xml><?xml version="1.0" encoding="utf-8"?>
<ds:datastoreItem xmlns:ds="http://schemas.openxmlformats.org/officeDocument/2006/customXml" ds:itemID="{5E0EABFE-7B8A-45DE-8B2A-9D92A4B35A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decision</vt:lpstr>
      <vt:lpstr>Top 10 Venues</vt:lpstr>
      <vt:lpstr>Mom Won</vt:lpstr>
      <vt:lpstr>ipl_match_info_data</vt:lpstr>
      <vt:lpstr>winner data</vt:lpstr>
      <vt:lpstr>Title winners</vt:lpstr>
      <vt:lpstr>Details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R.GOWTHAM</dc:creator>
  <cp:lastModifiedBy>R.GOWTHAM</cp:lastModifiedBy>
  <dcterms:created xsi:type="dcterms:W3CDTF">2023-04-12T06:20:53Z</dcterms:created>
  <dcterms:modified xsi:type="dcterms:W3CDTF">2023-04-14T11:09:56Z</dcterms:modified>
</cp:coreProperties>
</file>