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9" i="1"/>
  <c r="D40"/>
  <c r="D36"/>
  <c r="D37"/>
  <c r="D32"/>
  <c r="D34"/>
  <c r="D30"/>
  <c r="D28"/>
  <c r="D26"/>
  <c r="D24"/>
  <c r="D20"/>
  <c r="D22"/>
  <c r="D18"/>
  <c r="D14"/>
  <c r="D16"/>
  <c r="D12"/>
  <c r="D8"/>
  <c r="D10"/>
  <c r="D6"/>
</calcChain>
</file>

<file path=xl/sharedStrings.xml><?xml version="1.0" encoding="utf-8"?>
<sst xmlns="http://schemas.openxmlformats.org/spreadsheetml/2006/main" count="57" uniqueCount="50">
  <si>
    <t>Date(DDMMYYYY)</t>
  </si>
  <si>
    <t>Name</t>
  </si>
  <si>
    <t>n(number of monomers)</t>
  </si>
  <si>
    <t>L(box length)</t>
  </si>
  <si>
    <t>fv,m(monomer volume fraction)</t>
  </si>
  <si>
    <t>Seed for random number generator</t>
  </si>
  <si>
    <t>Running Status ?</t>
  </si>
  <si>
    <t>Comments</t>
  </si>
  <si>
    <t>round to nearest even number</t>
  </si>
  <si>
    <t xml:space="preserve">0-good run, 1-running,processing, analyzing(plots), -1 error 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</si>
  <si>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</si>
  <si>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</si>
  <si>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</si>
  <si>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</si>
  <si>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</si>
  <si>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</si>
  <si>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</si>
  <si>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</si>
  <si>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</si>
  <si>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</si>
  <si>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</si>
  <si>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</si>
  <si>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</si>
  <si>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</si>
  <si>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</si>
  <si>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</si>
  <si>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</si>
  <si>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</si>
  <si>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</si>
  <si>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</si>
  <si>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</si>
  <si>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</si>
  <si>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</si>
  <si>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</si>
  <si>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</si>
  <si>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</si>
  <si>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</si>
  <si>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</si>
  <si>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</si>
  <si>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0.001,0.01,0.05,1,0.2;     0.0001,0.00001</t>
  </si>
  <si>
    <t>Cell Length (Lc)</t>
  </si>
  <si>
    <t>These runs are just for showing that gelation may not occur below certain volume fraction</t>
  </si>
  <si>
    <t>L should be divisible by Lc</t>
  </si>
  <si>
    <t>They may take upto a week or so to reach fully gelled state</t>
  </si>
  <si>
    <t xml:space="preserve">If any core dump error occurs, You may have to change the radius tolerances to .99 and 1.01.( loose ) </t>
  </si>
  <si>
    <t>paper_runs.xlsx has good data on this already</t>
  </si>
  <si>
    <t>Look at paper_runs.xlsx (previous work by Gowtham Kuntumalla) for more data</t>
  </si>
  <si>
    <t>1(as in paper_run)</t>
  </si>
  <si>
    <t>0&amp;-1</t>
  </si>
  <si>
    <t>the last (418) data file is erroneous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</si>
</sst>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Alignment="1"/>
    <xf numFmtId="14" fontId="0" fillId="0" borderId="0" xfId="0" applyNumberFormat="1"/>
    <xf numFmtId="3" fontId="0" fillId="0" borderId="0" xfId="0" applyNumberFormat="1" applyFill="1"/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Alignment="1">
      <alignment horizontal="center"/>
    </xf>
    <xf numFmtId="0" fontId="0" fillId="0" borderId="0" xfId="0" applyAlignment="1">
      <alignment horizontal="left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topLeftCell="A16" workbookViewId="0">
      <selection activeCell="D33" sqref="D33"/>
    </sheetView>
  </sheetViews>
  <sheetFormatPr defaultRowHeight="15"/>
  <cols>
    <col min="1" max="1" width="16.85546875" customWidth="1"/>
    <col min="2" max="2" width="12.42578125" customWidth="1"/>
    <col min="3" max="3" width="11.85546875" customWidth="1"/>
    <col min="4" max="4" width="19.7109375" customWidth="1"/>
    <col min="5" max="6" width="25.7109375" customWidth="1"/>
    <col min="7" max="7" width="15.85546875" style="2" customWidth="1"/>
    <col min="8" max="8" width="29.42578125" style="2" customWidth="1"/>
    <col min="9" max="9" width="40.5703125" customWidth="1"/>
    <col min="10" max="10" width="32.85546875" customWidth="1"/>
  </cols>
  <sheetData>
    <row r="1" spans="1:10" ht="55.5" customHeight="1">
      <c r="E1" s="16" t="s">
        <v>46</v>
      </c>
      <c r="F1" s="16"/>
      <c r="G1" s="16"/>
      <c r="H1" s="16"/>
    </row>
    <row r="3" spans="1:10" s="1" customFormat="1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40</v>
      </c>
      <c r="G3" s="1" t="s">
        <v>5</v>
      </c>
      <c r="H3" s="2" t="s">
        <v>6</v>
      </c>
      <c r="I3" s="15" t="s">
        <v>7</v>
      </c>
      <c r="J3" s="15"/>
    </row>
    <row r="4" spans="1:10" s="1" customFormat="1">
      <c r="E4" s="1" t="s">
        <v>39</v>
      </c>
      <c r="F4" s="12" t="s">
        <v>42</v>
      </c>
    </row>
    <row r="5" spans="1:10">
      <c r="A5" s="4">
        <v>43076</v>
      </c>
      <c r="D5" t="s">
        <v>8</v>
      </c>
      <c r="H5" s="2" t="s">
        <v>9</v>
      </c>
      <c r="I5" s="2"/>
    </row>
    <row r="6" spans="1:10" s="2" customFormat="1">
      <c r="B6" s="2" t="s">
        <v>10</v>
      </c>
      <c r="C6" s="5">
        <v>3000000</v>
      </c>
      <c r="D6">
        <f>((C6*(4/3)*PI()*0.5*0.5*0.5)/E6)^(1/3)</f>
        <v>1162.4473515096252</v>
      </c>
      <c r="E6" s="2">
        <v>1E-3</v>
      </c>
      <c r="F6" s="2">
        <v>2</v>
      </c>
      <c r="G6" s="2">
        <v>32103255</v>
      </c>
      <c r="I6" s="3" t="s">
        <v>43</v>
      </c>
    </row>
    <row r="7" spans="1:10">
      <c r="B7" s="2" t="s">
        <v>11</v>
      </c>
      <c r="C7" s="5">
        <v>3000000</v>
      </c>
      <c r="D7">
        <v>1160</v>
      </c>
      <c r="E7" s="2">
        <v>1E-3</v>
      </c>
      <c r="F7" s="2">
        <v>4</v>
      </c>
      <c r="G7" s="2">
        <v>7447477</v>
      </c>
    </row>
    <row r="8" spans="1:10">
      <c r="B8" s="2" t="s">
        <v>12</v>
      </c>
      <c r="C8" s="5">
        <v>3000000</v>
      </c>
      <c r="D8">
        <f>((C8*(4/3)*PI()*0.5*0.5*0.5)/E8)^(1/3)</f>
        <v>1162.4473515096252</v>
      </c>
      <c r="E8" s="2">
        <v>1E-3</v>
      </c>
      <c r="F8" s="2">
        <v>2</v>
      </c>
      <c r="G8" s="2">
        <v>13125</v>
      </c>
    </row>
    <row r="9" spans="1:10">
      <c r="B9" s="2" t="s">
        <v>13</v>
      </c>
      <c r="C9" s="5">
        <v>3000000</v>
      </c>
      <c r="D9">
        <v>1160</v>
      </c>
      <c r="E9" s="2">
        <v>1E-3</v>
      </c>
      <c r="F9" s="2">
        <v>4</v>
      </c>
      <c r="G9" s="2">
        <v>1212111</v>
      </c>
    </row>
    <row r="10" spans="1:10">
      <c r="B10" s="2" t="s">
        <v>14</v>
      </c>
      <c r="C10" s="5">
        <v>3000000</v>
      </c>
      <c r="D10">
        <f>((C10*(4/3)*PI()*0.5*0.5*0.5)/E10)^(1/3)</f>
        <v>1162.4473515096252</v>
      </c>
      <c r="E10" s="2">
        <v>1E-3</v>
      </c>
      <c r="F10" s="2">
        <v>2</v>
      </c>
      <c r="G10" s="2">
        <v>98765355</v>
      </c>
    </row>
    <row r="11" spans="1:10">
      <c r="B11" s="2"/>
      <c r="C11" s="5"/>
      <c r="E11" s="2"/>
      <c r="F11" s="2"/>
    </row>
    <row r="12" spans="1:10">
      <c r="B12" s="2" t="s">
        <v>15</v>
      </c>
      <c r="C12" s="5">
        <v>3000000</v>
      </c>
      <c r="D12">
        <f>((C12*(4/3)*PI()*0.5*0.5*0.5)/E12)^(1/3)</f>
        <v>539.56026464298293</v>
      </c>
      <c r="E12" s="2">
        <v>0.01</v>
      </c>
      <c r="F12" s="2">
        <v>2</v>
      </c>
      <c r="G12" s="13">
        <v>32103255</v>
      </c>
      <c r="I12" t="s">
        <v>45</v>
      </c>
    </row>
    <row r="13" spans="1:10">
      <c r="B13" s="2" t="s">
        <v>16</v>
      </c>
      <c r="C13" s="5">
        <v>3000000</v>
      </c>
      <c r="D13">
        <v>540</v>
      </c>
      <c r="E13" s="2">
        <v>0.01</v>
      </c>
      <c r="F13" s="2">
        <v>4</v>
      </c>
      <c r="G13" s="13">
        <v>7447477</v>
      </c>
    </row>
    <row r="14" spans="1:10">
      <c r="B14" s="2" t="s">
        <v>17</v>
      </c>
      <c r="C14" s="5">
        <v>3000000</v>
      </c>
      <c r="D14">
        <f>((C14*(4/3)*PI()*0.5*0.5*0.5)/E14)^(1/3)</f>
        <v>539.56026464298293</v>
      </c>
      <c r="E14" s="2">
        <v>0.01</v>
      </c>
      <c r="F14" s="2">
        <v>2</v>
      </c>
      <c r="G14" s="13">
        <v>13125</v>
      </c>
    </row>
    <row r="15" spans="1:10">
      <c r="B15" s="2" t="s">
        <v>18</v>
      </c>
      <c r="C15" s="5">
        <v>3000000</v>
      </c>
      <c r="D15">
        <v>540</v>
      </c>
      <c r="E15" s="2">
        <v>0.01</v>
      </c>
      <c r="F15" s="2">
        <v>4</v>
      </c>
      <c r="G15" s="13">
        <v>1212111</v>
      </c>
    </row>
    <row r="16" spans="1:10">
      <c r="B16" s="2" t="s">
        <v>19</v>
      </c>
      <c r="C16" s="5">
        <v>3000000</v>
      </c>
      <c r="D16">
        <f>((C16*(4/3)*PI()*0.5*0.5*0.5)/E16)^(1/3)</f>
        <v>539.56026464298293</v>
      </c>
      <c r="E16" s="2">
        <v>0.01</v>
      </c>
      <c r="F16" s="2">
        <v>2</v>
      </c>
      <c r="G16" s="13">
        <v>98765355</v>
      </c>
    </row>
    <row r="17" spans="2:9">
      <c r="B17" s="2"/>
      <c r="C17" s="5"/>
      <c r="E17" s="2"/>
      <c r="F17" s="2"/>
    </row>
    <row r="18" spans="2:9">
      <c r="B18" s="2" t="s">
        <v>20</v>
      </c>
      <c r="C18" s="5">
        <v>3000000</v>
      </c>
      <c r="D18">
        <f>((C18*(4/3)*PI()*0.5*0.5*0.5)/E18)^(1/3)</f>
        <v>315.53675693018221</v>
      </c>
      <c r="E18" s="2">
        <v>0.05</v>
      </c>
      <c r="F18" s="2">
        <v>2</v>
      </c>
      <c r="G18" s="13">
        <v>1110111</v>
      </c>
      <c r="H18" s="13" t="s">
        <v>47</v>
      </c>
    </row>
    <row r="19" spans="2:9">
      <c r="B19" s="2" t="s">
        <v>21</v>
      </c>
      <c r="C19" s="5">
        <v>3000000</v>
      </c>
      <c r="D19">
        <v>316</v>
      </c>
      <c r="E19" s="2">
        <v>0.05</v>
      </c>
      <c r="F19" s="2">
        <v>4</v>
      </c>
      <c r="G19" s="2">
        <v>7447477</v>
      </c>
    </row>
    <row r="20" spans="2:9">
      <c r="B20" s="2" t="s">
        <v>22</v>
      </c>
      <c r="C20" s="5">
        <v>3000000</v>
      </c>
      <c r="D20">
        <f>((C20*(4/3)*PI()*0.5*0.5*0.5)/E20)^(1/3)</f>
        <v>315.53675693018221</v>
      </c>
      <c r="E20" s="2">
        <v>0.05</v>
      </c>
      <c r="F20" s="2">
        <v>2</v>
      </c>
      <c r="G20" s="13">
        <v>41459</v>
      </c>
      <c r="H20" s="13" t="s">
        <v>47</v>
      </c>
    </row>
    <row r="21" spans="2:9">
      <c r="B21" s="2" t="s">
        <v>23</v>
      </c>
      <c r="C21" s="5">
        <v>3000000</v>
      </c>
      <c r="D21">
        <v>316</v>
      </c>
      <c r="E21" s="2">
        <v>0.05</v>
      </c>
      <c r="F21" s="2">
        <v>4</v>
      </c>
      <c r="G21" s="2">
        <v>1212111</v>
      </c>
    </row>
    <row r="22" spans="2:9">
      <c r="B22" s="2" t="s">
        <v>24</v>
      </c>
      <c r="C22" s="5">
        <v>3000000</v>
      </c>
      <c r="D22">
        <f>((C22*(4/3)*PI()*0.5*0.5*0.5)/E22)^(1/3)</f>
        <v>315.53675693018221</v>
      </c>
      <c r="E22" s="2">
        <v>0.05</v>
      </c>
      <c r="F22" s="2">
        <v>2</v>
      </c>
      <c r="G22" s="13">
        <v>125913</v>
      </c>
      <c r="H22" s="13" t="s">
        <v>47</v>
      </c>
    </row>
    <row r="23" spans="2:9">
      <c r="B23" s="2"/>
      <c r="C23" s="5"/>
      <c r="E23" s="2"/>
      <c r="F23" s="2"/>
    </row>
    <row r="24" spans="2:9">
      <c r="B24" s="2" t="s">
        <v>25</v>
      </c>
      <c r="C24" s="5">
        <v>3000000</v>
      </c>
      <c r="D24">
        <f>((C24*(4/3)*PI()*0.5*0.5*0.5)/E24)^(1/3)</f>
        <v>250.4416899428025</v>
      </c>
      <c r="E24" s="2">
        <v>0.1</v>
      </c>
      <c r="F24" s="2">
        <v>2</v>
      </c>
      <c r="G24" s="13">
        <v>125913</v>
      </c>
      <c r="H24" s="2">
        <v>0</v>
      </c>
      <c r="I24" t="s">
        <v>44</v>
      </c>
    </row>
    <row r="25" spans="2:9">
      <c r="B25" s="2" t="s">
        <v>26</v>
      </c>
      <c r="C25" s="5">
        <v>3000000</v>
      </c>
      <c r="D25">
        <v>252</v>
      </c>
      <c r="E25" s="2">
        <v>0.1</v>
      </c>
      <c r="F25" s="2">
        <v>4</v>
      </c>
      <c r="G25" s="13">
        <v>546587547</v>
      </c>
      <c r="H25" s="2">
        <v>0</v>
      </c>
    </row>
    <row r="26" spans="2:9">
      <c r="B26" s="2" t="s">
        <v>27</v>
      </c>
      <c r="C26" s="5">
        <v>3000000</v>
      </c>
      <c r="D26">
        <f>((C26*(4/3)*PI()*0.5*0.5*0.5)/E26)^(1/3)</f>
        <v>250.4416899428025</v>
      </c>
      <c r="E26" s="2">
        <v>0.1</v>
      </c>
      <c r="F26" s="2">
        <v>2</v>
      </c>
      <c r="G26" s="13">
        <v>9167971</v>
      </c>
      <c r="H26" s="13" t="s">
        <v>48</v>
      </c>
      <c r="I26" t="s">
        <v>49</v>
      </c>
    </row>
    <row r="27" spans="2:9">
      <c r="B27" s="2" t="s">
        <v>28</v>
      </c>
      <c r="C27" s="5">
        <v>3000000</v>
      </c>
      <c r="D27">
        <v>252</v>
      </c>
      <c r="E27" s="2">
        <v>0.1</v>
      </c>
      <c r="F27" s="2">
        <v>4</v>
      </c>
      <c r="G27" s="13">
        <v>1110111</v>
      </c>
      <c r="H27" s="13" t="s">
        <v>47</v>
      </c>
    </row>
    <row r="28" spans="2:9">
      <c r="B28" s="2" t="s">
        <v>29</v>
      </c>
      <c r="C28" s="5">
        <v>3000000</v>
      </c>
      <c r="D28">
        <f>((C28*(4/3)*PI()*0.5*0.5*0.5)/E28)^(1/3)</f>
        <v>250.4416899428025</v>
      </c>
      <c r="E28" s="2">
        <v>0.1</v>
      </c>
      <c r="F28" s="2">
        <v>2</v>
      </c>
      <c r="G28" s="13">
        <v>41459</v>
      </c>
      <c r="H28" s="2">
        <v>0</v>
      </c>
    </row>
    <row r="29" spans="2:9">
      <c r="B29" s="2"/>
      <c r="C29" s="5"/>
      <c r="F29" s="2"/>
    </row>
    <row r="30" spans="2:9">
      <c r="B30" s="2" t="s">
        <v>30</v>
      </c>
      <c r="C30" s="5">
        <v>3000000</v>
      </c>
      <c r="D30">
        <f>((C30*(4/3)*PI()*0.5*0.5*0.5)/E30)^(1/3)</f>
        <v>218.7809678895776</v>
      </c>
      <c r="E30" s="2">
        <v>0.15</v>
      </c>
      <c r="F30" s="2">
        <v>2</v>
      </c>
      <c r="G30" s="13">
        <v>411459</v>
      </c>
      <c r="H30" s="13" t="s">
        <v>47</v>
      </c>
      <c r="I30" t="s">
        <v>44</v>
      </c>
    </row>
    <row r="31" spans="2:9">
      <c r="B31" s="2" t="s">
        <v>31</v>
      </c>
      <c r="C31" s="5">
        <v>3000000</v>
      </c>
      <c r="D31">
        <v>216</v>
      </c>
      <c r="E31" s="14">
        <v>0.15</v>
      </c>
      <c r="F31" s="2">
        <v>4</v>
      </c>
      <c r="G31" s="2">
        <v>7447477</v>
      </c>
    </row>
    <row r="32" spans="2:9">
      <c r="B32" s="2" t="s">
        <v>32</v>
      </c>
      <c r="C32" s="5">
        <v>3000000</v>
      </c>
      <c r="D32">
        <f t="shared" ref="D32:D40" si="0">((C32*(4/3)*PI()*0.5*0.5*0.5)/E32)^(1/3)</f>
        <v>218.7809678895776</v>
      </c>
      <c r="E32" s="14">
        <v>0.15</v>
      </c>
      <c r="F32" s="2">
        <v>2</v>
      </c>
      <c r="G32" s="13">
        <v>7125913</v>
      </c>
      <c r="H32" s="13" t="s">
        <v>47</v>
      </c>
    </row>
    <row r="33" spans="1:9">
      <c r="B33" s="2" t="s">
        <v>33</v>
      </c>
      <c r="C33" s="5">
        <v>3000000</v>
      </c>
      <c r="D33">
        <v>216</v>
      </c>
      <c r="E33" s="14">
        <v>0.15</v>
      </c>
      <c r="F33" s="2">
        <v>4</v>
      </c>
      <c r="G33" s="2">
        <v>1212111</v>
      </c>
    </row>
    <row r="34" spans="1:9">
      <c r="B34" s="2" t="s">
        <v>34</v>
      </c>
      <c r="C34" s="5">
        <v>3000000</v>
      </c>
      <c r="D34">
        <f t="shared" si="0"/>
        <v>218.7809678895776</v>
      </c>
      <c r="E34" s="14">
        <v>0.15</v>
      </c>
      <c r="F34" s="2">
        <v>2</v>
      </c>
      <c r="G34" s="13">
        <v>110367</v>
      </c>
      <c r="H34" s="13" t="s">
        <v>47</v>
      </c>
    </row>
    <row r="35" spans="1:9">
      <c r="B35" s="2"/>
    </row>
    <row r="36" spans="1:9">
      <c r="B36" s="2" t="s">
        <v>35</v>
      </c>
      <c r="C36" s="5">
        <v>300000</v>
      </c>
      <c r="D36">
        <f t="shared" si="0"/>
        <v>1162.4473515096252</v>
      </c>
      <c r="E36" s="2">
        <v>1E-4</v>
      </c>
      <c r="F36" s="2">
        <v>2</v>
      </c>
      <c r="G36" s="2">
        <v>1110111</v>
      </c>
      <c r="I36" s="17" t="s">
        <v>41</v>
      </c>
    </row>
    <row r="37" spans="1:9">
      <c r="B37" s="2" t="s">
        <v>36</v>
      </c>
      <c r="C37" s="5">
        <v>300000</v>
      </c>
      <c r="D37">
        <f t="shared" si="0"/>
        <v>1162.4473515096252</v>
      </c>
      <c r="E37" s="2">
        <v>1E-4</v>
      </c>
      <c r="F37" s="2">
        <v>2</v>
      </c>
      <c r="G37" s="2">
        <v>4524579</v>
      </c>
      <c r="I37" s="17"/>
    </row>
    <row r="38" spans="1:9">
      <c r="B38" s="2"/>
      <c r="C38" s="5"/>
      <c r="E38" s="2"/>
      <c r="F38" s="2"/>
      <c r="I38" s="17"/>
    </row>
    <row r="39" spans="1:9">
      <c r="B39" s="2" t="s">
        <v>37</v>
      </c>
      <c r="C39" s="5">
        <v>300000</v>
      </c>
      <c r="D39">
        <f t="shared" si="0"/>
        <v>2504.4168994280258</v>
      </c>
      <c r="E39" s="2">
        <v>1.0000000000000001E-5</v>
      </c>
      <c r="F39" s="2">
        <v>2</v>
      </c>
      <c r="G39" s="2">
        <v>1110111</v>
      </c>
      <c r="I39" s="17"/>
    </row>
    <row r="40" spans="1:9">
      <c r="B40" s="2" t="s">
        <v>38</v>
      </c>
      <c r="C40" s="5">
        <v>300000</v>
      </c>
      <c r="D40">
        <f t="shared" si="0"/>
        <v>2504.4168994280258</v>
      </c>
      <c r="E40" s="2">
        <v>1.0000000000000001E-5</v>
      </c>
      <c r="F40" s="2">
        <v>2</v>
      </c>
      <c r="G40" s="2">
        <v>4524579</v>
      </c>
      <c r="I40" s="17"/>
    </row>
    <row r="41" spans="1:9">
      <c r="B41" s="2"/>
      <c r="C41" s="6"/>
      <c r="E41" s="2"/>
      <c r="F41" s="2"/>
    </row>
    <row r="42" spans="1:9">
      <c r="B42" s="2"/>
      <c r="C42" s="6"/>
      <c r="E42" s="2"/>
      <c r="F42" s="2"/>
    </row>
    <row r="43" spans="1:9">
      <c r="B43" s="2"/>
      <c r="C43" s="6"/>
      <c r="E43" s="2"/>
      <c r="F43" s="2"/>
    </row>
    <row r="44" spans="1:9">
      <c r="B44" s="2"/>
      <c r="C44" s="6"/>
      <c r="E44" s="2"/>
      <c r="F44" s="2"/>
    </row>
    <row r="45" spans="1:9">
      <c r="B45" s="2"/>
      <c r="C45" s="6"/>
      <c r="E45" s="2"/>
      <c r="F45" s="2"/>
    </row>
    <row r="46" spans="1:9">
      <c r="B46" s="2"/>
      <c r="C46" s="6"/>
      <c r="D46" s="2"/>
      <c r="E46" s="2"/>
      <c r="F46" s="2"/>
    </row>
    <row r="47" spans="1:9">
      <c r="A47" s="2"/>
      <c r="B47" s="2"/>
      <c r="C47" s="6"/>
      <c r="E47" s="2"/>
      <c r="F47" s="2"/>
    </row>
    <row r="48" spans="1:9">
      <c r="A48" s="2"/>
      <c r="B48" s="2"/>
      <c r="C48" s="6"/>
      <c r="E48" s="2"/>
      <c r="F48" s="2"/>
    </row>
    <row r="49" spans="1:9">
      <c r="B49" s="2"/>
      <c r="C49" s="6"/>
      <c r="E49" s="2"/>
      <c r="F49" s="2"/>
    </row>
    <row r="50" spans="1:9">
      <c r="B50" s="2"/>
      <c r="C50" s="6"/>
      <c r="E50" s="2"/>
      <c r="F50" s="2"/>
    </row>
    <row r="51" spans="1:9">
      <c r="B51" s="2"/>
      <c r="C51" s="6"/>
      <c r="E51" s="2"/>
      <c r="F51" s="2"/>
    </row>
    <row r="52" spans="1:9">
      <c r="B52" s="2"/>
      <c r="C52" s="6"/>
      <c r="E52" s="2"/>
      <c r="F52" s="2"/>
    </row>
    <row r="53" spans="1:9">
      <c r="B53" s="2"/>
      <c r="C53" s="6"/>
      <c r="D53" s="2"/>
      <c r="E53" s="2"/>
      <c r="F53" s="2"/>
    </row>
    <row r="54" spans="1:9">
      <c r="B54" s="7"/>
      <c r="C54" s="6"/>
      <c r="E54" s="2"/>
      <c r="F54" s="2"/>
      <c r="I54" s="7"/>
    </row>
    <row r="55" spans="1:9" s="2" customFormat="1">
      <c r="A55" s="8"/>
      <c r="B55" s="7"/>
      <c r="C55" s="9"/>
      <c r="D55"/>
    </row>
    <row r="56" spans="1:9">
      <c r="A56" s="7"/>
      <c r="B56" s="7"/>
      <c r="C56" s="6"/>
      <c r="E56" s="2"/>
      <c r="F56" s="2"/>
    </row>
    <row r="57" spans="1:9">
      <c r="C57" s="6"/>
      <c r="E57" s="2"/>
      <c r="F57" s="2"/>
    </row>
    <row r="58" spans="1:9">
      <c r="C58" s="6"/>
      <c r="E58" s="2"/>
      <c r="F58" s="2"/>
    </row>
    <row r="59" spans="1:9">
      <c r="C59" s="6"/>
      <c r="E59" s="2"/>
      <c r="F59" s="2"/>
    </row>
    <row r="60" spans="1:9">
      <c r="C60" s="6"/>
      <c r="E60" s="2"/>
      <c r="F60" s="2"/>
    </row>
    <row r="61" spans="1:9">
      <c r="C61" s="6"/>
      <c r="D61" s="2"/>
      <c r="E61" s="2"/>
      <c r="F61" s="2"/>
    </row>
    <row r="62" spans="1:9">
      <c r="A62" s="4"/>
      <c r="C62" s="6"/>
      <c r="E62" s="2"/>
      <c r="F62" s="2"/>
    </row>
    <row r="63" spans="1:9">
      <c r="C63" s="6"/>
      <c r="E63" s="2"/>
      <c r="F63" s="2"/>
    </row>
    <row r="64" spans="1:9">
      <c r="C64" s="6"/>
      <c r="E64" s="2"/>
      <c r="F64" s="2"/>
    </row>
    <row r="65" spans="1:6">
      <c r="C65" s="6"/>
      <c r="E65" s="2"/>
      <c r="F65" s="2"/>
    </row>
    <row r="66" spans="1:6">
      <c r="C66" s="6"/>
      <c r="E66" s="2"/>
      <c r="F66" s="2"/>
    </row>
    <row r="67" spans="1:6">
      <c r="C67" s="6"/>
      <c r="E67" s="2"/>
      <c r="F67" s="2"/>
    </row>
    <row r="68" spans="1:6">
      <c r="D68" s="2"/>
    </row>
    <row r="69" spans="1:6">
      <c r="C69" s="6"/>
      <c r="E69" s="2"/>
      <c r="F69" s="2"/>
    </row>
    <row r="70" spans="1:6">
      <c r="C70" s="6"/>
      <c r="E70" s="2"/>
      <c r="F70" s="2"/>
    </row>
    <row r="71" spans="1:6">
      <c r="C71" s="6"/>
      <c r="E71" s="2"/>
      <c r="F71" s="2"/>
    </row>
    <row r="72" spans="1:6">
      <c r="C72" s="6"/>
      <c r="E72" s="2"/>
      <c r="F72" s="2"/>
    </row>
    <row r="73" spans="1:6">
      <c r="C73" s="6"/>
      <c r="E73" s="2"/>
      <c r="F73" s="2"/>
    </row>
    <row r="77" spans="1:6">
      <c r="A77" s="10"/>
    </row>
    <row r="78" spans="1:6">
      <c r="E78" s="2"/>
      <c r="F78" s="2"/>
    </row>
    <row r="79" spans="1:6">
      <c r="E79" s="2"/>
      <c r="F79" s="2"/>
    </row>
    <row r="80" spans="1:6">
      <c r="E80" s="2"/>
      <c r="F80" s="2"/>
    </row>
    <row r="81" spans="1:8">
      <c r="E81" s="2"/>
      <c r="F81" s="2"/>
    </row>
    <row r="84" spans="1:8">
      <c r="A84" s="10"/>
      <c r="B84" s="7"/>
      <c r="C84" s="11"/>
      <c r="D84" s="7"/>
      <c r="E84" s="8"/>
      <c r="F84" s="8"/>
      <c r="H84" s="8"/>
    </row>
    <row r="85" spans="1:8">
      <c r="B85" s="7"/>
      <c r="C85" s="11"/>
      <c r="D85" s="7"/>
      <c r="E85" s="8"/>
      <c r="F85" s="8"/>
    </row>
    <row r="86" spans="1:8">
      <c r="B86" s="7"/>
      <c r="C86" s="11"/>
      <c r="D86" s="7"/>
      <c r="E86" s="8"/>
      <c r="F86" s="8"/>
    </row>
    <row r="87" spans="1:8">
      <c r="B87" s="7"/>
      <c r="C87" s="11"/>
      <c r="D87" s="7"/>
      <c r="E87" s="8"/>
      <c r="F87" s="8"/>
    </row>
    <row r="88" spans="1:8">
      <c r="B88" s="7"/>
      <c r="C88" s="11"/>
      <c r="D88" s="7"/>
      <c r="E88" s="8"/>
      <c r="F88" s="8"/>
    </row>
    <row r="91" spans="1:8">
      <c r="A91" s="10"/>
      <c r="B91" s="7"/>
      <c r="C91" s="11"/>
      <c r="D91" s="7"/>
      <c r="E91" s="8"/>
      <c r="F91" s="8"/>
    </row>
    <row r="92" spans="1:8">
      <c r="B92" s="7"/>
      <c r="C92" s="11"/>
      <c r="D92" s="7"/>
      <c r="E92" s="8"/>
      <c r="F92" s="8"/>
    </row>
    <row r="93" spans="1:8">
      <c r="B93" s="7"/>
      <c r="C93" s="11"/>
      <c r="D93" s="7"/>
      <c r="E93" s="8"/>
      <c r="F93" s="8"/>
    </row>
    <row r="95" spans="1:8">
      <c r="A95" s="10"/>
      <c r="B95" s="7"/>
      <c r="C95" s="11"/>
      <c r="D95" s="7"/>
      <c r="E95" s="8"/>
      <c r="F95" s="8"/>
    </row>
    <row r="96" spans="1:8">
      <c r="B96" s="7"/>
      <c r="C96" s="11"/>
      <c r="D96" s="7"/>
      <c r="E96" s="8"/>
      <c r="F96" s="8"/>
    </row>
    <row r="97" spans="2:6">
      <c r="B97" s="7"/>
      <c r="C97" s="11"/>
      <c r="D97" s="7"/>
      <c r="E97" s="8"/>
      <c r="F97" s="8"/>
    </row>
  </sheetData>
  <mergeCells count="3">
    <mergeCell ref="I3:J3"/>
    <mergeCell ref="E1:H1"/>
    <mergeCell ref="I36:I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2017-07-14T02:09:52Z</dcterms:modified>
</cp:coreProperties>
</file>