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mware-host\Shared Folders\linux_downloads\"/>
    </mc:Choice>
  </mc:AlternateContent>
  <bookViews>
    <workbookView xWindow="0" yWindow="0" windowWidth="27840" windowHeight="11205"/>
  </bookViews>
  <sheets>
    <sheet name="CALCULATOR" sheetId="1" r:id="rId1"/>
    <sheet name="DATA" sheetId="2" state="hidden" r:id="rId2"/>
  </sheets>
  <calcPr calcId="162913"/>
</workbook>
</file>

<file path=xl/calcChain.xml><?xml version="1.0" encoding="utf-8"?>
<calcChain xmlns="http://schemas.openxmlformats.org/spreadsheetml/2006/main">
  <c r="C3" i="2" l="1"/>
  <c r="E3" i="2"/>
  <c r="D4" i="2"/>
  <c r="E4" i="2" s="1"/>
  <c r="D5" i="2"/>
  <c r="E5" i="2" s="1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D6" i="2" l="1"/>
  <c r="E6" i="2" l="1"/>
  <c r="D7" i="2"/>
  <c r="E7" i="2" l="1"/>
  <c r="D8" i="2"/>
  <c r="E8" i="2" l="1"/>
  <c r="D9" i="2"/>
  <c r="E9" i="2" l="1"/>
  <c r="D10" i="2"/>
  <c r="E10" i="2" l="1"/>
  <c r="D11" i="2"/>
  <c r="E11" i="2" l="1"/>
  <c r="D12" i="2"/>
  <c r="E12" i="2" l="1"/>
  <c r="D13" i="2"/>
  <c r="E13" i="2" l="1"/>
  <c r="D14" i="2"/>
  <c r="E14" i="2" l="1"/>
  <c r="D15" i="2"/>
  <c r="E15" i="2" l="1"/>
  <c r="D16" i="2"/>
  <c r="E16" i="2" l="1"/>
  <c r="D17" i="2"/>
  <c r="D18" i="2" l="1"/>
  <c r="E17" i="2"/>
  <c r="E18" i="2" l="1"/>
  <c r="D19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E28" i="2" l="1"/>
  <c r="D29" i="2"/>
  <c r="D30" i="2" l="1"/>
  <c r="E29" i="2"/>
  <c r="E30" i="2" l="1"/>
  <c r="D31" i="2"/>
  <c r="D32" i="2" l="1"/>
  <c r="E31" i="2"/>
  <c r="D33" i="2" l="1"/>
  <c r="E32" i="2"/>
  <c r="E33" i="2" l="1"/>
  <c r="D34" i="2"/>
  <c r="E34" i="2" l="1"/>
  <c r="D35" i="2"/>
  <c r="E35" i="2" l="1"/>
  <c r="D36" i="2"/>
  <c r="E36" i="2" l="1"/>
  <c r="D37" i="2"/>
  <c r="D38" i="2" l="1"/>
  <c r="E37" i="2"/>
  <c r="E38" i="2" l="1"/>
  <c r="D39" i="2"/>
  <c r="D40" i="2" l="1"/>
  <c r="E39" i="2"/>
  <c r="E40" i="2" l="1"/>
  <c r="D41" i="2"/>
  <c r="D42" i="2" l="1"/>
  <c r="E41" i="2"/>
  <c r="E42" i="2" l="1"/>
  <c r="D43" i="2"/>
  <c r="E43" i="2" l="1"/>
  <c r="D44" i="2"/>
  <c r="E44" i="2" l="1"/>
  <c r="D45" i="2"/>
  <c r="D46" i="2" l="1"/>
  <c r="E45" i="2"/>
  <c r="E46" i="2" l="1"/>
  <c r="D47" i="2"/>
  <c r="E47" i="2" l="1"/>
  <c r="D48" i="2"/>
  <c r="E48" i="2" l="1"/>
  <c r="D49" i="2"/>
  <c r="D50" i="2" l="1"/>
  <c r="E49" i="2"/>
  <c r="E50" i="2" l="1"/>
  <c r="D51" i="2"/>
  <c r="E51" i="2" l="1"/>
  <c r="D52" i="2"/>
  <c r="E52" i="2" l="1"/>
  <c r="D53" i="2"/>
  <c r="D54" i="2" l="1"/>
  <c r="E53" i="2"/>
  <c r="E54" i="2" l="1"/>
  <c r="D55" i="2"/>
  <c r="E55" i="2" l="1"/>
  <c r="D56" i="2"/>
  <c r="E56" i="2" l="1"/>
  <c r="D57" i="2"/>
  <c r="D58" i="2" l="1"/>
  <c r="E57" i="2"/>
  <c r="E58" i="2" l="1"/>
  <c r="D59" i="2"/>
  <c r="E59" i="2" l="1"/>
  <c r="D60" i="2"/>
  <c r="E60" i="2" l="1"/>
  <c r="D61" i="2"/>
  <c r="D62" i="2" l="1"/>
  <c r="E61" i="2"/>
  <c r="E62" i="2" l="1"/>
  <c r="D63" i="2"/>
  <c r="E63" i="2" s="1"/>
</calcChain>
</file>

<file path=xl/sharedStrings.xml><?xml version="1.0" encoding="utf-8"?>
<sst xmlns="http://schemas.openxmlformats.org/spreadsheetml/2006/main" count="28" uniqueCount="28">
  <si>
    <t>Months</t>
  </si>
  <si>
    <t>$ Monthly Income (Business)</t>
  </si>
  <si>
    <t>$ Monthly Income (Job)</t>
  </si>
  <si>
    <t>No of customers</t>
  </si>
  <si>
    <t>Job</t>
  </si>
  <si>
    <t>Profit from one product</t>
  </si>
  <si>
    <t>Your current monthly salary</t>
  </si>
  <si>
    <t>Monthly customers growth</t>
  </si>
  <si>
    <t xml:space="preserve"># customers in 2nd month </t>
  </si>
  <si>
    <t>Yearly appraisal percentage</t>
  </si>
  <si>
    <t>How to use this sheet</t>
  </si>
  <si>
    <t>`</t>
  </si>
  <si>
    <t xml:space="preserve">If the red line goes above the blue line, it means </t>
  </si>
  <si>
    <t>that you would capture more value from starting</t>
  </si>
  <si>
    <t>a business in the long term and vice-versa.</t>
  </si>
  <si>
    <t>The point in which the red line goes over the blue</t>
  </si>
  <si>
    <t xml:space="preserve">line is the amount of time required for </t>
  </si>
  <si>
    <t>Enter your variables</t>
  </si>
  <si>
    <t>Own Business</t>
  </si>
  <si>
    <t>You can use this sheet to understand</t>
  </si>
  <si>
    <t>working in Job vs starting a business</t>
  </si>
  <si>
    <t>the difference in income and growth between</t>
  </si>
  <si>
    <t xml:space="preserve">This sheet assumes that one customer buys one </t>
  </si>
  <si>
    <t>product</t>
  </si>
  <si>
    <t>This sheet assumes that your get apprasied on</t>
  </si>
  <si>
    <t>a yearly basis</t>
  </si>
  <si>
    <t>If you want to customize the asumptions unhide the</t>
  </si>
  <si>
    <t>sheet DATA and modify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</si>
</sst>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_ ;_-[$$-409]* \-#,##0\ ;_-[$$-409]* &quot;-&quot;??_ ;_-@_ 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20"/>
      <color rgb="FF000000"/>
      <name val="Bradley Hand ITC"/>
      <family val="4"/>
    </font>
  </fonts>
  <fills count="5">
    <fill>
      <patternFill patternType="none"/>
    </fill>
    <fill>
      <patternFill patternType="gray125"/>
    </fill>
    <fill>
      <patternFill patternType="solid">
        <fgColor rgb="FFFEF7E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1" fillId="3" borderId="0" xfId="0" applyFont="1" applyFill="1" applyAlignment="1"/>
    <xf numFmtId="0" fontId="2" fillId="3" borderId="0" xfId="0" applyFont="1" applyFill="1" applyAlignment="1">
      <alignment horizontal="right" vertical="center"/>
    </xf>
    <xf numFmtId="0" fontId="0" fillId="3" borderId="0" xfId="0" applyFont="1" applyFill="1" applyAlignment="1"/>
    <xf numFmtId="0" fontId="9" fillId="3" borderId="0" xfId="0" applyFont="1" applyFill="1" applyAlignment="1"/>
    <xf numFmtId="0" fontId="6" fillId="3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>
      <alignment horizontal="right" vertical="center"/>
    </xf>
    <xf numFmtId="0" fontId="2" fillId="3" borderId="0" xfId="0" applyFont="1" applyFill="1" applyAlignment="1"/>
    <xf numFmtId="0" fontId="5" fillId="3" borderId="0" xfId="0" applyFont="1" applyFill="1" applyAlignment="1"/>
    <xf numFmtId="0" fontId="8" fillId="3" borderId="0" xfId="0" applyFont="1" applyFill="1" applyAlignment="1"/>
    <xf numFmtId="0" fontId="0" fillId="3" borderId="0" xfId="0" applyFont="1" applyFill="1" applyAlignment="1">
      <alignment horizontal="right" vertical="center"/>
    </xf>
    <xf numFmtId="1" fontId="3" fillId="3" borderId="0" xfId="0" applyNumberFormat="1" applyFont="1" applyFill="1"/>
    <xf numFmtId="0" fontId="7" fillId="4" borderId="0" xfId="0" applyFont="1" applyFill="1" applyBorder="1" applyAlignment="1"/>
    <xf numFmtId="164" fontId="6" fillId="4" borderId="0" xfId="0" applyNumberFormat="1" applyFont="1" applyFill="1" applyBorder="1" applyAlignment="1">
      <alignment horizontal="right" vertical="center"/>
    </xf>
    <xf numFmtId="9" fontId="6" fillId="4" borderId="0" xfId="0" applyNumberFormat="1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3"/>
      <color rgb="FFFEF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5</a:t>
            </a:r>
            <a:r>
              <a:rPr lang="en-GB" sz="2000" b="1" baseline="0"/>
              <a:t> Year - Job vs Business</a:t>
            </a:r>
            <a:endParaRPr lang="en-GB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67571810649046E-2"/>
          <c:y val="0.12214814894386494"/>
          <c:w val="0.89313273208170452"/>
          <c:h val="0.79453466679557283"/>
        </c:manualLayout>
      </c:layout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$ Monthly Income (Job)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DATA!$B$3:$B$63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DATA!$C$3:$C$63</c:f>
              <c:numCache>
                <c:formatCode>0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22500</c:v>
                </c:pt>
                <c:pt idx="26">
                  <c:v>22500</c:v>
                </c:pt>
                <c:pt idx="27">
                  <c:v>22500</c:v>
                </c:pt>
                <c:pt idx="28">
                  <c:v>22500</c:v>
                </c:pt>
                <c:pt idx="29">
                  <c:v>22500</c:v>
                </c:pt>
                <c:pt idx="30">
                  <c:v>22500</c:v>
                </c:pt>
                <c:pt idx="31">
                  <c:v>22500</c:v>
                </c:pt>
                <c:pt idx="32">
                  <c:v>22500</c:v>
                </c:pt>
                <c:pt idx="33">
                  <c:v>22500</c:v>
                </c:pt>
                <c:pt idx="34">
                  <c:v>22500</c:v>
                </c:pt>
                <c:pt idx="35">
                  <c:v>22500</c:v>
                </c:pt>
                <c:pt idx="36">
                  <c:v>22500</c:v>
                </c:pt>
                <c:pt idx="37">
                  <c:v>33750</c:v>
                </c:pt>
                <c:pt idx="38">
                  <c:v>33750</c:v>
                </c:pt>
                <c:pt idx="39">
                  <c:v>33750</c:v>
                </c:pt>
                <c:pt idx="40">
                  <c:v>33750</c:v>
                </c:pt>
                <c:pt idx="41">
                  <c:v>33750</c:v>
                </c:pt>
                <c:pt idx="42">
                  <c:v>33750</c:v>
                </c:pt>
                <c:pt idx="43">
                  <c:v>33750</c:v>
                </c:pt>
                <c:pt idx="44">
                  <c:v>33750</c:v>
                </c:pt>
                <c:pt idx="45">
                  <c:v>33750</c:v>
                </c:pt>
                <c:pt idx="46">
                  <c:v>33750</c:v>
                </c:pt>
                <c:pt idx="47">
                  <c:v>33750</c:v>
                </c:pt>
                <c:pt idx="48">
                  <c:v>33750</c:v>
                </c:pt>
                <c:pt idx="49">
                  <c:v>50625</c:v>
                </c:pt>
                <c:pt idx="50">
                  <c:v>50625</c:v>
                </c:pt>
                <c:pt idx="51">
                  <c:v>50625</c:v>
                </c:pt>
                <c:pt idx="52">
                  <c:v>50625</c:v>
                </c:pt>
                <c:pt idx="53">
                  <c:v>50625</c:v>
                </c:pt>
                <c:pt idx="54">
                  <c:v>50625</c:v>
                </c:pt>
                <c:pt idx="55">
                  <c:v>50625</c:v>
                </c:pt>
                <c:pt idx="56">
                  <c:v>50625</c:v>
                </c:pt>
                <c:pt idx="57">
                  <c:v>50625</c:v>
                </c:pt>
                <c:pt idx="58">
                  <c:v>50625</c:v>
                </c:pt>
                <c:pt idx="59">
                  <c:v>50625</c:v>
                </c:pt>
                <c:pt idx="60">
                  <c:v>50625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5-4F78-B097-7CFAD9653B93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$ Monthly Income (Business)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DATA!$B$3:$B$63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DATA!$E$3:$E$63</c:f>
              <c:numCache>
                <c:formatCode>0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57.5</c:v>
                </c:pt>
                <c:pt idx="3">
                  <c:v>66.125</c:v>
                </c:pt>
                <c:pt idx="4">
                  <c:v>76.043749999999989</c:v>
                </c:pt>
                <c:pt idx="5">
                  <c:v>87.450312499999981</c:v>
                </c:pt>
                <c:pt idx="6">
                  <c:v>100.56785937499997</c:v>
                </c:pt>
                <c:pt idx="7">
                  <c:v>115.65303828124996</c:v>
                </c:pt>
                <c:pt idx="8">
                  <c:v>133.00099402343744</c:v>
                </c:pt>
                <c:pt idx="9">
                  <c:v>152.95114312695307</c:v>
                </c:pt>
                <c:pt idx="10">
                  <c:v>175.89381459599599</c:v>
                </c:pt>
                <c:pt idx="11">
                  <c:v>202.2778867853954</c:v>
                </c:pt>
                <c:pt idx="12">
                  <c:v>232.61956980320468</c:v>
                </c:pt>
                <c:pt idx="13">
                  <c:v>267.51250527368535</c:v>
                </c:pt>
                <c:pt idx="14">
                  <c:v>307.63938106473813</c:v>
                </c:pt>
                <c:pt idx="15">
                  <c:v>353.78528822444883</c:v>
                </c:pt>
                <c:pt idx="16">
                  <c:v>406.85308145811621</c:v>
                </c:pt>
                <c:pt idx="17">
                  <c:v>467.8810436768336</c:v>
                </c:pt>
                <c:pt idx="18">
                  <c:v>538.0632002283586</c:v>
                </c:pt>
                <c:pt idx="19">
                  <c:v>618.77268026261231</c:v>
                </c:pt>
                <c:pt idx="20">
                  <c:v>711.58858230200406</c:v>
                </c:pt>
                <c:pt idx="21">
                  <c:v>818.32686964730465</c:v>
                </c:pt>
                <c:pt idx="22">
                  <c:v>941.07590009440037</c:v>
                </c:pt>
                <c:pt idx="23">
                  <c:v>1082.2372851085604</c:v>
                </c:pt>
                <c:pt idx="24">
                  <c:v>1244.5728778748444</c:v>
                </c:pt>
                <c:pt idx="25">
                  <c:v>1431.2588095560707</c:v>
                </c:pt>
                <c:pt idx="26">
                  <c:v>1645.9476309894812</c:v>
                </c:pt>
                <c:pt idx="27">
                  <c:v>1892.8397756379034</c:v>
                </c:pt>
                <c:pt idx="28">
                  <c:v>2176.7657419835887</c:v>
                </c:pt>
                <c:pt idx="29">
                  <c:v>2503.2806032811268</c:v>
                </c:pt>
                <c:pt idx="30">
                  <c:v>2878.772693773295</c:v>
                </c:pt>
                <c:pt idx="31">
                  <c:v>3310.5885978392894</c:v>
                </c:pt>
                <c:pt idx="32">
                  <c:v>3807.1768875151829</c:v>
                </c:pt>
                <c:pt idx="33">
                  <c:v>4378.2534206424598</c:v>
                </c:pt>
                <c:pt idx="34">
                  <c:v>5034.9914337388291</c:v>
                </c:pt>
                <c:pt idx="35">
                  <c:v>5790.2401487996531</c:v>
                </c:pt>
                <c:pt idx="36">
                  <c:v>6658.7761711195999</c:v>
                </c:pt>
                <c:pt idx="37">
                  <c:v>7657.5925967875401</c:v>
                </c:pt>
                <c:pt idx="38">
                  <c:v>8806.2314863056708</c:v>
                </c:pt>
                <c:pt idx="39">
                  <c:v>10127.16620925152</c:v>
                </c:pt>
                <c:pt idx="40">
                  <c:v>11646.241140639248</c:v>
                </c:pt>
                <c:pt idx="41">
                  <c:v>13393.177311735133</c:v>
                </c:pt>
                <c:pt idx="42">
                  <c:v>15402.153908495402</c:v>
                </c:pt>
                <c:pt idx="43">
                  <c:v>17712.47699476971</c:v>
                </c:pt>
                <c:pt idx="44">
                  <c:v>20369.348543985165</c:v>
                </c:pt>
                <c:pt idx="45">
                  <c:v>23424.750825582938</c:v>
                </c:pt>
                <c:pt idx="46">
                  <c:v>26938.463449420375</c:v>
                </c:pt>
                <c:pt idx="47">
                  <c:v>30979.232966833428</c:v>
                </c:pt>
                <c:pt idx="48">
                  <c:v>35626.11791185844</c:v>
                </c:pt>
                <c:pt idx="49">
                  <c:v>40970.035598637201</c:v>
                </c:pt>
                <c:pt idx="50">
                  <c:v>47115.540938432787</c:v>
                </c:pt>
                <c:pt idx="51">
                  <c:v>54182.872079197703</c:v>
                </c:pt>
                <c:pt idx="52">
                  <c:v>62310.302891077357</c:v>
                </c:pt>
                <c:pt idx="53">
                  <c:v>71656.848324738952</c:v>
                </c:pt>
                <c:pt idx="54">
                  <c:v>82405.375573449783</c:v>
                </c:pt>
                <c:pt idx="55">
                  <c:v>94766.181909467254</c:v>
                </c:pt>
                <c:pt idx="56">
                  <c:v>108981.10919588733</c:v>
                </c:pt>
                <c:pt idx="57">
                  <c:v>125328.27557527041</c:v>
                </c:pt>
                <c:pt idx="58">
                  <c:v>144127.51691156096</c:v>
                </c:pt>
                <c:pt idx="59">
                  <c:v>165746.64444829509</c:v>
                </c:pt>
                <c:pt idx="60">
                  <c:v>190608.64111553933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5-4F78-B097-7CFAD965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4193616"/>
        <c:axId val="424192632"/>
      </c:lineChart>
      <c:catAx>
        <c:axId val="42419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MONTHS</a:t>
                </a:r>
              </a:p>
            </c:rich>
          </c:tx>
          <c:layout>
            <c:manualLayout>
              <c:xMode val="edge"/>
              <c:yMode val="edge"/>
              <c:x val="0.49282816118573414"/>
              <c:y val="0.9438189871559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2632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424192632"/>
        <c:scaling>
          <c:orientation val="minMax"/>
          <c:max val="2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MONTHLY iNCOME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1.3124682944043758E-2"/>
              <c:y val="0.3984150275894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3616"/>
        <c:crosses val="autoZero"/>
        <c:crossBetween val="midCat"/>
        <c:dispUnits>
          <c:builtInUnit val="thousands"/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solidFill>
          <a:schemeClr val="accent3">
            <a:lumMod val="20000"/>
            <a:lumOff val="80000"/>
          </a:schemeClr>
        </a:solidFill>
        <a:ln w="635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microsoft.com/office/2007/relationships/hdphoto" Target="../media/hdphoto3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microsoft.com/office/2007/relationships/hdphoto" Target="../media/hdphoto2.wdp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76200</xdr:rowOff>
    </xdr:from>
    <xdr:to>
      <xdr:col>3</xdr:col>
      <xdr:colOff>11687175</xdr:colOff>
      <xdr:row>41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1</xdr:row>
      <xdr:rowOff>152401</xdr:rowOff>
    </xdr:from>
    <xdr:to>
      <xdr:col>3</xdr:col>
      <xdr:colOff>38099</xdr:colOff>
      <xdr:row>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100000" l="0" r="9125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09825" y="314326"/>
          <a:ext cx="342899" cy="342899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25</xdr:row>
      <xdr:rowOff>114300</xdr:rowOff>
    </xdr:from>
    <xdr:to>
      <xdr:col>3</xdr:col>
      <xdr:colOff>781051</xdr:colOff>
      <xdr:row>27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0" b="100000" l="0" r="100000">
                      <a14:foregroundMark x1="3750" y1="25833" x2="99583" y2="90000"/>
                      <a14:foregroundMark x1="7083" y1="92083" x2="99583" y2="24167"/>
                      <a14:foregroundMark x1="87917" y1="87500" x2="833" y2="90833"/>
                      <a14:foregroundMark x1="89167" y1="95000" x2="14583" y2="95833"/>
                      <a14:foregroundMark x1="79167" y1="78333" x2="5000" y2="75417"/>
                      <a14:foregroundMark x1="18333" y1="66250" x2="15833" y2="40000"/>
                      <a14:foregroundMark x1="22917" y1="47917" x2="30417" y2="56667"/>
                      <a14:foregroundMark x1="29583" y1="63750" x2="19167" y2="61250"/>
                      <a14:foregroundMark x1="5000" y1="72917" x2="7917" y2="21250"/>
                      <a14:foregroundMark x1="6250" y1="23333" x2="95000" y2="22500"/>
                      <a14:foregroundMark x1="91667" y1="22917" x2="93333" y2="81250"/>
                      <a14:backgroundMark x1="4583" y1="7083" x2="84167" y2="9167"/>
                      <a14:backgroundMark x1="96250" y1="7500" x2="75833" y2="3750"/>
                      <a14:backgroundMark x1="2083" y1="98750" x2="0" y2="97917"/>
                      <a14:backgroundMark x1="97917" y1="98750" x2="99583" y2="9875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81351" y="45434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3</xdr:col>
      <xdr:colOff>6781802</xdr:colOff>
      <xdr:row>38</xdr:row>
      <xdr:rowOff>95250</xdr:rowOff>
    </xdr:from>
    <xdr:to>
      <xdr:col>3</xdr:col>
      <xdr:colOff>7077076</xdr:colOff>
      <xdr:row>40</xdr:row>
      <xdr:rowOff>66674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0" b="100000" l="0" r="100000">
                      <a14:foregroundMark x1="5833" y1="19167" x2="5000" y2="95000"/>
                      <a14:foregroundMark x1="7917" y1="92917" x2="87500" y2="95000"/>
                      <a14:foregroundMark x1="5833" y1="17083" x2="27917" y2="13333"/>
                      <a14:foregroundMark x1="27500" y1="14167" x2="82917" y2="13750"/>
                      <a14:foregroundMark x1="86667" y1="14583" x2="90833" y2="18750"/>
                      <a14:foregroundMark x1="94167" y1="18333" x2="94167" y2="91250"/>
                      <a14:foregroundMark x1="91667" y1="96250" x2="9167" y2="96667"/>
                      <a14:foregroundMark x1="27083" y1="1667" x2="27500" y2="27500"/>
                      <a14:foregroundMark x1="72500" y1="2917" x2="72500" y2="2625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96427" y="6629400"/>
          <a:ext cx="295274" cy="295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showGridLines="0" tabSelected="1" zoomScaleNormal="100" workbookViewId="0">
      <selection activeCell="C18" sqref="C18"/>
    </sheetView>
  </sheetViews>
  <sheetFormatPr defaultColWidth="14.42578125" defaultRowHeight="15.75" customHeight="1" x14ac:dyDescent="0.2"/>
  <cols>
    <col min="1" max="1" width="2.42578125" style="8" customWidth="1"/>
    <col min="2" max="2" width="27.85546875" style="8" customWidth="1"/>
    <col min="3" max="3" width="10.42578125" style="16" customWidth="1"/>
    <col min="4" max="4" width="205.85546875" style="8" customWidth="1"/>
    <col min="5" max="5" width="13.140625" style="8" customWidth="1"/>
    <col min="6" max="6" width="24.140625" style="8" customWidth="1"/>
    <col min="7" max="16384" width="14.42578125" style="8"/>
  </cols>
  <sheetData>
    <row r="1" spans="2:4" ht="12.75" x14ac:dyDescent="0.2">
      <c r="B1" s="6"/>
      <c r="C1" s="7"/>
      <c r="D1" s="6"/>
    </row>
    <row r="2" spans="2:4" ht="26.25" customHeight="1" x14ac:dyDescent="0.6">
      <c r="B2" s="9" t="s">
        <v>17</v>
      </c>
      <c r="C2" s="8"/>
      <c r="D2" s="6"/>
    </row>
    <row r="3" spans="2:4" ht="12.75" x14ac:dyDescent="0.2">
      <c r="C3" s="8"/>
      <c r="D3" s="6"/>
    </row>
    <row r="4" spans="2:4" ht="12.75" x14ac:dyDescent="0.2">
      <c r="B4" s="10" t="s">
        <v>18</v>
      </c>
      <c r="C4" s="7"/>
      <c r="D4" s="11"/>
    </row>
    <row r="5" spans="2:4" ht="12.75" x14ac:dyDescent="0.2">
      <c r="B5" s="18" t="s">
        <v>5</v>
      </c>
      <c r="C5" s="19">
        <v>10</v>
      </c>
      <c r="D5" s="11"/>
    </row>
    <row r="6" spans="2:4" ht="12.75" x14ac:dyDescent="0.2">
      <c r="B6" s="18" t="s">
        <v>8</v>
      </c>
      <c r="C6" s="21">
        <v>5</v>
      </c>
      <c r="D6" s="11"/>
    </row>
    <row r="7" spans="2:4" ht="12.75" x14ac:dyDescent="0.2">
      <c r="B7" s="22" t="s">
        <v>7</v>
      </c>
      <c r="C7" s="20">
        <v>0.15</v>
      </c>
      <c r="D7" s="11"/>
    </row>
    <row r="8" spans="2:4" ht="12.75" x14ac:dyDescent="0.2">
      <c r="C8" s="12"/>
      <c r="D8" s="11"/>
    </row>
    <row r="9" spans="2:4" ht="12.75" x14ac:dyDescent="0.2">
      <c r="B9" s="13" t="s">
        <v>4</v>
      </c>
      <c r="C9" s="12"/>
      <c r="D9" s="11"/>
    </row>
    <row r="10" spans="2:4" ht="12.75" x14ac:dyDescent="0.2">
      <c r="B10" s="18" t="s">
        <v>6</v>
      </c>
      <c r="C10" s="19">
        <v>10000</v>
      </c>
      <c r="D10" s="11"/>
    </row>
    <row r="11" spans="2:4" ht="12.75" x14ac:dyDescent="0.2">
      <c r="B11" s="18" t="s">
        <v>9</v>
      </c>
      <c r="C11" s="20">
        <v>0.5</v>
      </c>
      <c r="D11" s="11"/>
    </row>
    <row r="12" spans="2:4" ht="12.75" x14ac:dyDescent="0.2">
      <c r="B12" s="11"/>
      <c r="C12" s="12"/>
      <c r="D12" s="11"/>
    </row>
    <row r="13" spans="2:4" ht="12.75" x14ac:dyDescent="0.2">
      <c r="B13" s="11"/>
      <c r="C13" s="12"/>
      <c r="D13" s="11"/>
    </row>
    <row r="14" spans="2:4" ht="12.75" x14ac:dyDescent="0.2">
      <c r="B14" s="11"/>
      <c r="C14" s="12"/>
      <c r="D14" s="11"/>
    </row>
    <row r="15" spans="2:4" ht="29.25" x14ac:dyDescent="0.6">
      <c r="B15" s="9" t="s">
        <v>10</v>
      </c>
      <c r="C15" s="12"/>
      <c r="D15" s="11"/>
    </row>
    <row r="16" spans="2:4" ht="12.75" x14ac:dyDescent="0.2">
      <c r="B16" s="14"/>
      <c r="C16" s="12"/>
      <c r="D16" s="11"/>
    </row>
    <row r="17" spans="1:4" ht="12.75" x14ac:dyDescent="0.2">
      <c r="A17" s="15">
        <v>1</v>
      </c>
      <c r="B17" s="14" t="s">
        <v>19</v>
      </c>
      <c r="C17" s="12"/>
      <c r="D17" s="11"/>
    </row>
    <row r="18" spans="1:4" ht="12.75" x14ac:dyDescent="0.2">
      <c r="A18" s="15" t="s">
        <v>11</v>
      </c>
      <c r="B18" s="14" t="s">
        <v>21</v>
      </c>
      <c r="C18" s="12"/>
      <c r="D18" s="11"/>
    </row>
    <row r="19" spans="1:4" ht="12.75" x14ac:dyDescent="0.2">
      <c r="B19" s="14" t="s">
        <v>20</v>
      </c>
      <c r="C19" s="12"/>
      <c r="D19" s="11"/>
    </row>
    <row r="20" spans="1:4" ht="12.75" x14ac:dyDescent="0.2">
      <c r="C20" s="12"/>
      <c r="D20" s="11"/>
    </row>
    <row r="21" spans="1:4" ht="12.75" x14ac:dyDescent="0.2">
      <c r="A21" s="8">
        <v>2</v>
      </c>
      <c r="B21" s="14" t="s">
        <v>12</v>
      </c>
      <c r="C21" s="12"/>
      <c r="D21" s="11"/>
    </row>
    <row r="22" spans="1:4" ht="12.75" x14ac:dyDescent="0.2">
      <c r="B22" s="14" t="s">
        <v>13</v>
      </c>
      <c r="C22" s="12"/>
      <c r="D22" s="11"/>
    </row>
    <row r="23" spans="1:4" ht="12.75" x14ac:dyDescent="0.2">
      <c r="B23" s="14" t="s">
        <v>14</v>
      </c>
      <c r="C23" s="12"/>
      <c r="D23" s="11"/>
    </row>
    <row r="24" spans="1:4" ht="12.75" x14ac:dyDescent="0.2">
      <c r="B24" s="11"/>
      <c r="C24" s="12"/>
      <c r="D24" s="11"/>
    </row>
    <row r="25" spans="1:4" ht="12.75" x14ac:dyDescent="0.2">
      <c r="A25" s="8">
        <v>3</v>
      </c>
      <c r="B25" s="14" t="s">
        <v>15</v>
      </c>
      <c r="C25" s="12"/>
      <c r="D25" s="11"/>
    </row>
    <row r="26" spans="1:4" ht="12.75" x14ac:dyDescent="0.2">
      <c r="B26" s="14" t="s">
        <v>16</v>
      </c>
      <c r="C26" s="12"/>
      <c r="D26" s="11"/>
    </row>
    <row r="27" spans="1:4" ht="12.75" x14ac:dyDescent="0.2">
      <c r="B27" s="11"/>
      <c r="C27" s="12"/>
      <c r="D27" s="11"/>
    </row>
    <row r="28" spans="1:4" ht="12.75" x14ac:dyDescent="0.2">
      <c r="A28" s="8">
        <v>4</v>
      </c>
      <c r="B28" s="14" t="s">
        <v>22</v>
      </c>
      <c r="C28" s="12"/>
      <c r="D28" s="11"/>
    </row>
    <row r="29" spans="1:4" ht="12.75" x14ac:dyDescent="0.2">
      <c r="B29" s="14" t="s">
        <v>23</v>
      </c>
      <c r="C29" s="12"/>
      <c r="D29" s="11"/>
    </row>
    <row r="30" spans="1:4" ht="12.75" x14ac:dyDescent="0.2">
      <c r="B30" s="11"/>
      <c r="C30" s="12"/>
      <c r="D30" s="11"/>
    </row>
    <row r="31" spans="1:4" ht="12.75" x14ac:dyDescent="0.2">
      <c r="A31" s="8">
        <v>5</v>
      </c>
      <c r="B31" s="14" t="s">
        <v>24</v>
      </c>
      <c r="C31" s="12"/>
      <c r="D31" s="11"/>
    </row>
    <row r="32" spans="1:4" ht="12.75" x14ac:dyDescent="0.2">
      <c r="B32" s="14" t="s">
        <v>25</v>
      </c>
      <c r="C32" s="12"/>
      <c r="D32" s="11"/>
    </row>
    <row r="33" spans="1:4" ht="12.75" x14ac:dyDescent="0.2">
      <c r="B33" s="11"/>
      <c r="C33" s="12"/>
      <c r="D33" s="11"/>
    </row>
    <row r="34" spans="1:4" ht="12.75" x14ac:dyDescent="0.2">
      <c r="A34" s="8">
        <v>6</v>
      </c>
      <c r="B34" s="14" t="s">
        <v>26</v>
      </c>
      <c r="C34" s="12"/>
      <c r="D34" s="11"/>
    </row>
    <row r="35" spans="1:4" ht="12.75" x14ac:dyDescent="0.2">
      <c r="B35" s="14" t="s">
        <v>27</v>
      </c>
      <c r="C35" s="12"/>
      <c r="D35" s="11"/>
    </row>
    <row r="36" spans="1:4" ht="12.75" x14ac:dyDescent="0.2">
      <c r="B36" s="11"/>
      <c r="C36" s="12"/>
      <c r="D36" s="11"/>
    </row>
    <row r="37" spans="1:4" ht="12.75" x14ac:dyDescent="0.2">
      <c r="B37" s="11"/>
      <c r="C37" s="12"/>
      <c r="D37" s="11"/>
    </row>
    <row r="38" spans="1:4" ht="12.75" x14ac:dyDescent="0.2">
      <c r="B38" s="11"/>
      <c r="C38" s="12"/>
      <c r="D38" s="11"/>
    </row>
    <row r="39" spans="1:4" ht="12.75" x14ac:dyDescent="0.2">
      <c r="B39" s="11"/>
      <c r="C39" s="12"/>
      <c r="D39" s="11"/>
    </row>
    <row r="40" spans="1:4" ht="12.75" x14ac:dyDescent="0.2">
      <c r="B40" s="11"/>
      <c r="C40" s="12"/>
      <c r="D40" s="11"/>
    </row>
    <row r="41" spans="1:4" ht="12.75" x14ac:dyDescent="0.2">
      <c r="B41" s="11"/>
      <c r="C41" s="12"/>
      <c r="D41" s="11"/>
    </row>
    <row r="42" spans="1:4" ht="12.75" x14ac:dyDescent="0.2">
      <c r="B42" s="11"/>
      <c r="C42" s="12"/>
      <c r="D42" s="11"/>
    </row>
    <row r="43" spans="1:4" ht="12.75" x14ac:dyDescent="0.2">
      <c r="B43" s="11"/>
      <c r="C43" s="12"/>
      <c r="D43" s="11"/>
    </row>
    <row r="44" spans="1:4" ht="12.75" x14ac:dyDescent="0.2">
      <c r="B44" s="11"/>
      <c r="C44" s="12"/>
      <c r="D44" s="11"/>
    </row>
    <row r="45" spans="1:4" ht="12.75" x14ac:dyDescent="0.2">
      <c r="B45" s="11"/>
      <c r="C45" s="12"/>
      <c r="D45" s="11"/>
    </row>
    <row r="46" spans="1:4" ht="12.75" x14ac:dyDescent="0.2">
      <c r="B46" s="11"/>
      <c r="C46" s="12"/>
      <c r="D46" s="11"/>
    </row>
    <row r="47" spans="1:4" ht="12.75" x14ac:dyDescent="0.2">
      <c r="B47" s="11"/>
      <c r="C47" s="12"/>
      <c r="D47" s="11"/>
    </row>
    <row r="48" spans="1:4" ht="12.75" x14ac:dyDescent="0.2">
      <c r="B48" s="11"/>
      <c r="C48" s="12"/>
      <c r="D48" s="11"/>
    </row>
    <row r="49" spans="2:6" ht="12.75" x14ac:dyDescent="0.2">
      <c r="B49" s="11"/>
      <c r="C49" s="12"/>
      <c r="D49" s="11"/>
    </row>
    <row r="50" spans="2:6" ht="12.75" x14ac:dyDescent="0.2">
      <c r="B50" s="11"/>
      <c r="C50" s="12"/>
      <c r="D50" s="11"/>
    </row>
    <row r="51" spans="2:6" ht="12.75" x14ac:dyDescent="0.2">
      <c r="B51" s="11"/>
      <c r="C51" s="12"/>
      <c r="D51" s="11"/>
    </row>
    <row r="52" spans="2:6" ht="12.75" x14ac:dyDescent="0.2">
      <c r="B52" s="11"/>
      <c r="C52" s="12"/>
      <c r="D52" s="11"/>
    </row>
    <row r="53" spans="2:6" ht="12.75" x14ac:dyDescent="0.2">
      <c r="B53" s="11"/>
      <c r="C53" s="12"/>
      <c r="D53" s="11"/>
    </row>
    <row r="54" spans="2:6" ht="12.75" x14ac:dyDescent="0.2">
      <c r="B54" s="11"/>
      <c r="C54" s="12"/>
      <c r="D54" s="11"/>
    </row>
    <row r="55" spans="2:6" ht="12.75" x14ac:dyDescent="0.2">
      <c r="B55" s="11"/>
      <c r="C55" s="12"/>
      <c r="D55" s="11"/>
    </row>
    <row r="56" spans="2:6" ht="12.75" x14ac:dyDescent="0.2">
      <c r="B56" s="11"/>
      <c r="C56" s="12"/>
      <c r="D56" s="11"/>
    </row>
    <row r="57" spans="2:6" ht="12.75" x14ac:dyDescent="0.2">
      <c r="B57" s="11"/>
      <c r="C57" s="12"/>
      <c r="D57" s="11"/>
    </row>
    <row r="58" spans="2:6" ht="12.75" x14ac:dyDescent="0.2">
      <c r="B58" s="11"/>
      <c r="C58" s="12"/>
      <c r="D58" s="11"/>
    </row>
    <row r="59" spans="2:6" ht="12.75" x14ac:dyDescent="0.2">
      <c r="B59" s="11"/>
      <c r="C59" s="12"/>
      <c r="D59" s="11"/>
    </row>
    <row r="60" spans="2:6" ht="12.75" x14ac:dyDescent="0.2">
      <c r="B60" s="11"/>
      <c r="C60" s="12"/>
      <c r="D60" s="11"/>
    </row>
    <row r="61" spans="2:6" ht="12.75" x14ac:dyDescent="0.2">
      <c r="B61" s="11"/>
      <c r="C61" s="12"/>
      <c r="D61" s="11"/>
    </row>
    <row r="62" spans="2:6" ht="12.75" x14ac:dyDescent="0.2">
      <c r="B62" s="11"/>
      <c r="C62" s="12"/>
      <c r="D62" s="11"/>
    </row>
    <row r="63" spans="2:6" ht="12.75" x14ac:dyDescent="0.2">
      <c r="B63" s="11"/>
      <c r="C63" s="12"/>
      <c r="D63" s="11"/>
    </row>
    <row r="64" spans="2:6" ht="12.75" x14ac:dyDescent="0.2">
      <c r="F64" s="17"/>
    </row>
    <row r="65" spans="6:6" ht="12.75" x14ac:dyDescent="0.2">
      <c r="F65" s="17"/>
    </row>
    <row r="66" spans="6:6" ht="12.75" x14ac:dyDescent="0.2">
      <c r="F66" s="17"/>
    </row>
    <row r="67" spans="6:6" ht="12.75" x14ac:dyDescent="0.2">
      <c r="F67" s="17"/>
    </row>
    <row r="68" spans="6:6" ht="12.75" x14ac:dyDescent="0.2">
      <c r="F68" s="17"/>
    </row>
    <row r="69" spans="6:6" ht="12.75" x14ac:dyDescent="0.2">
      <c r="F69" s="17"/>
    </row>
    <row r="70" spans="6:6" ht="12.75" x14ac:dyDescent="0.2">
      <c r="F70" s="17"/>
    </row>
    <row r="71" spans="6:6" ht="12.75" x14ac:dyDescent="0.2">
      <c r="F71" s="17"/>
    </row>
    <row r="72" spans="6:6" ht="12.75" x14ac:dyDescent="0.2">
      <c r="F72" s="17"/>
    </row>
    <row r="73" spans="6:6" ht="12.75" x14ac:dyDescent="0.2">
      <c r="F73" s="17"/>
    </row>
    <row r="74" spans="6:6" ht="12.75" x14ac:dyDescent="0.2">
      <c r="F74" s="17"/>
    </row>
    <row r="75" spans="6:6" ht="12.75" x14ac:dyDescent="0.2">
      <c r="F75" s="17"/>
    </row>
    <row r="76" spans="6:6" ht="12.75" x14ac:dyDescent="0.2">
      <c r="F76" s="17"/>
    </row>
    <row r="77" spans="6:6" ht="12.75" x14ac:dyDescent="0.2">
      <c r="F77" s="17"/>
    </row>
    <row r="78" spans="6:6" ht="12.75" x14ac:dyDescent="0.2">
      <c r="F78" s="17"/>
    </row>
    <row r="79" spans="6:6" ht="12.75" x14ac:dyDescent="0.2">
      <c r="F79" s="17"/>
    </row>
    <row r="80" spans="6:6" ht="12.75" x14ac:dyDescent="0.2">
      <c r="F80" s="17"/>
    </row>
    <row r="81" spans="6:6" ht="12.75" x14ac:dyDescent="0.2">
      <c r="F81" s="17"/>
    </row>
    <row r="82" spans="6:6" ht="12.75" x14ac:dyDescent="0.2">
      <c r="F82" s="17"/>
    </row>
    <row r="83" spans="6:6" ht="12.75" x14ac:dyDescent="0.2">
      <c r="F83" s="17"/>
    </row>
    <row r="84" spans="6:6" ht="12.75" x14ac:dyDescent="0.2">
      <c r="F84" s="17"/>
    </row>
    <row r="85" spans="6:6" ht="12.75" x14ac:dyDescent="0.2">
      <c r="F85" s="17"/>
    </row>
    <row r="86" spans="6:6" ht="12.75" x14ac:dyDescent="0.2">
      <c r="F86" s="17"/>
    </row>
    <row r="87" spans="6:6" ht="12.75" x14ac:dyDescent="0.2">
      <c r="F87" s="17"/>
    </row>
    <row r="88" spans="6:6" ht="12.75" x14ac:dyDescent="0.2">
      <c r="F88" s="17"/>
    </row>
    <row r="89" spans="6:6" ht="12.75" x14ac:dyDescent="0.2">
      <c r="F89" s="17"/>
    </row>
    <row r="90" spans="6:6" ht="12.75" x14ac:dyDescent="0.2">
      <c r="F90" s="17"/>
    </row>
    <row r="91" spans="6:6" ht="12.75" x14ac:dyDescent="0.2">
      <c r="F91" s="17"/>
    </row>
    <row r="92" spans="6:6" ht="12.75" x14ac:dyDescent="0.2">
      <c r="F92" s="17"/>
    </row>
    <row r="93" spans="6:6" ht="12.75" x14ac:dyDescent="0.2">
      <c r="F93" s="17"/>
    </row>
    <row r="94" spans="6:6" ht="12.75" x14ac:dyDescent="0.2">
      <c r="F94" s="17"/>
    </row>
    <row r="95" spans="6:6" ht="12.75" x14ac:dyDescent="0.2">
      <c r="F95" s="17"/>
    </row>
    <row r="96" spans="6:6" ht="12.75" x14ac:dyDescent="0.2">
      <c r="F96" s="17"/>
    </row>
    <row r="97" spans="6:6" ht="12.75" x14ac:dyDescent="0.2">
      <c r="F97" s="17"/>
    </row>
    <row r="98" spans="6:6" ht="12.75" x14ac:dyDescent="0.2">
      <c r="F98" s="17"/>
    </row>
    <row r="99" spans="6:6" ht="12.75" x14ac:dyDescent="0.2">
      <c r="F99" s="17"/>
    </row>
    <row r="100" spans="6:6" ht="12.75" x14ac:dyDescent="0.2">
      <c r="F100" s="17"/>
    </row>
    <row r="101" spans="6:6" ht="12.75" x14ac:dyDescent="0.2">
      <c r="F101" s="17"/>
    </row>
    <row r="102" spans="6:6" ht="12.75" x14ac:dyDescent="0.2">
      <c r="F102" s="17"/>
    </row>
    <row r="103" spans="6:6" ht="12.75" x14ac:dyDescent="0.2">
      <c r="F103" s="17"/>
    </row>
    <row r="104" spans="6:6" ht="12.75" x14ac:dyDescent="0.2">
      <c r="F104" s="17"/>
    </row>
    <row r="105" spans="6:6" ht="12.75" x14ac:dyDescent="0.2">
      <c r="F105" s="17"/>
    </row>
    <row r="106" spans="6:6" ht="12.75" x14ac:dyDescent="0.2">
      <c r="F106" s="17"/>
    </row>
    <row r="107" spans="6:6" ht="12.75" x14ac:dyDescent="0.2">
      <c r="F107" s="17"/>
    </row>
    <row r="108" spans="6:6" ht="12.75" x14ac:dyDescent="0.2">
      <c r="F108" s="17"/>
    </row>
    <row r="109" spans="6:6" ht="12.75" x14ac:dyDescent="0.2">
      <c r="F109" s="17"/>
    </row>
    <row r="110" spans="6:6" ht="12.75" x14ac:dyDescent="0.2">
      <c r="F110" s="17"/>
    </row>
    <row r="111" spans="6:6" ht="12.75" x14ac:dyDescent="0.2">
      <c r="F111" s="17"/>
    </row>
    <row r="112" spans="6:6" ht="12.75" x14ac:dyDescent="0.2">
      <c r="F112" s="17"/>
    </row>
    <row r="113" spans="6:6" ht="12.75" x14ac:dyDescent="0.2">
      <c r="F113" s="17"/>
    </row>
    <row r="114" spans="6:6" ht="12.75" x14ac:dyDescent="0.2">
      <c r="F114" s="17"/>
    </row>
    <row r="115" spans="6:6" ht="12.75" x14ac:dyDescent="0.2">
      <c r="F115" s="17"/>
    </row>
    <row r="116" spans="6:6" ht="12.75" x14ac:dyDescent="0.2">
      <c r="F116" s="17"/>
    </row>
    <row r="117" spans="6:6" ht="12.75" x14ac:dyDescent="0.2">
      <c r="F117" s="17"/>
    </row>
    <row r="118" spans="6:6" ht="12.75" x14ac:dyDescent="0.2">
      <c r="F118" s="17"/>
    </row>
    <row r="119" spans="6:6" ht="12.75" x14ac:dyDescent="0.2">
      <c r="F119" s="17"/>
    </row>
    <row r="120" spans="6:6" ht="12.75" x14ac:dyDescent="0.2">
      <c r="F120" s="17"/>
    </row>
    <row r="121" spans="6:6" ht="12.75" x14ac:dyDescent="0.2">
      <c r="F121" s="17"/>
    </row>
    <row r="122" spans="6:6" ht="12.75" x14ac:dyDescent="0.2">
      <c r="F122" s="17"/>
    </row>
    <row r="123" spans="6:6" ht="12.75" x14ac:dyDescent="0.2">
      <c r="F123" s="17"/>
    </row>
    <row r="124" spans="6:6" ht="12.75" x14ac:dyDescent="0.2">
      <c r="F124" s="17"/>
    </row>
    <row r="125" spans="6:6" ht="12.75" x14ac:dyDescent="0.2">
      <c r="F125" s="17"/>
    </row>
    <row r="126" spans="6:6" ht="12.75" x14ac:dyDescent="0.2">
      <c r="F126" s="17"/>
    </row>
    <row r="127" spans="6:6" ht="12.75" x14ac:dyDescent="0.2">
      <c r="F127" s="17"/>
    </row>
    <row r="128" spans="6:6" ht="12.75" x14ac:dyDescent="0.2">
      <c r="F128" s="17"/>
    </row>
    <row r="129" spans="6:6" ht="12.75" x14ac:dyDescent="0.2">
      <c r="F129" s="17"/>
    </row>
    <row r="130" spans="6:6" ht="12.75" x14ac:dyDescent="0.2">
      <c r="F130" s="17"/>
    </row>
    <row r="131" spans="6:6" ht="12.75" x14ac:dyDescent="0.2">
      <c r="F131" s="17"/>
    </row>
    <row r="132" spans="6:6" ht="12.75" x14ac:dyDescent="0.2">
      <c r="F132" s="17"/>
    </row>
    <row r="133" spans="6:6" ht="12.75" x14ac:dyDescent="0.2">
      <c r="F133" s="17"/>
    </row>
    <row r="134" spans="6:6" ht="12.75" x14ac:dyDescent="0.2">
      <c r="F134" s="17"/>
    </row>
    <row r="135" spans="6:6" ht="12.75" x14ac:dyDescent="0.2">
      <c r="F135" s="17"/>
    </row>
    <row r="136" spans="6:6" ht="12.75" x14ac:dyDescent="0.2">
      <c r="F136" s="17"/>
    </row>
    <row r="137" spans="6:6" ht="12.75" x14ac:dyDescent="0.2">
      <c r="F137" s="17"/>
    </row>
    <row r="138" spans="6:6" ht="12.75" x14ac:dyDescent="0.2">
      <c r="F138" s="17"/>
    </row>
    <row r="139" spans="6:6" ht="12.75" x14ac:dyDescent="0.2">
      <c r="F139" s="17"/>
    </row>
    <row r="140" spans="6:6" ht="12.75" x14ac:dyDescent="0.2">
      <c r="F140" s="17"/>
    </row>
    <row r="141" spans="6:6" ht="12.75" x14ac:dyDescent="0.2">
      <c r="F141" s="17"/>
    </row>
    <row r="142" spans="6:6" ht="12.75" x14ac:dyDescent="0.2">
      <c r="F142" s="17"/>
    </row>
    <row r="143" spans="6:6" ht="12.75" x14ac:dyDescent="0.2">
      <c r="F143" s="17"/>
    </row>
    <row r="144" spans="6:6" ht="12.75" x14ac:dyDescent="0.2">
      <c r="F144" s="17"/>
    </row>
    <row r="145" spans="6:6" ht="12.75" x14ac:dyDescent="0.2">
      <c r="F145" s="17"/>
    </row>
    <row r="146" spans="6:6" ht="12.75" x14ac:dyDescent="0.2">
      <c r="F146" s="17"/>
    </row>
    <row r="147" spans="6:6" ht="12.75" x14ac:dyDescent="0.2">
      <c r="F147" s="17"/>
    </row>
    <row r="148" spans="6:6" ht="12.75" x14ac:dyDescent="0.2">
      <c r="F148" s="17"/>
    </row>
    <row r="149" spans="6:6" ht="12.75" x14ac:dyDescent="0.2">
      <c r="F149" s="17"/>
    </row>
    <row r="150" spans="6:6" ht="12.75" x14ac:dyDescent="0.2">
      <c r="F150" s="17"/>
    </row>
    <row r="151" spans="6:6" ht="12.75" x14ac:dyDescent="0.2">
      <c r="F151" s="17"/>
    </row>
    <row r="152" spans="6:6" ht="12.75" x14ac:dyDescent="0.2">
      <c r="F152" s="17"/>
    </row>
    <row r="153" spans="6:6" ht="12.75" x14ac:dyDescent="0.2">
      <c r="F153" s="17"/>
    </row>
    <row r="154" spans="6:6" ht="12.75" x14ac:dyDescent="0.2">
      <c r="F154" s="17"/>
    </row>
    <row r="155" spans="6:6" ht="12.75" x14ac:dyDescent="0.2">
      <c r="F155" s="17"/>
    </row>
    <row r="156" spans="6:6" ht="12.75" x14ac:dyDescent="0.2">
      <c r="F156" s="17"/>
    </row>
    <row r="157" spans="6:6" ht="12.75" x14ac:dyDescent="0.2">
      <c r="F157" s="17"/>
    </row>
    <row r="158" spans="6:6" ht="12.75" x14ac:dyDescent="0.2">
      <c r="F158" s="17"/>
    </row>
    <row r="159" spans="6:6" ht="12.75" x14ac:dyDescent="0.2">
      <c r="F159" s="17"/>
    </row>
    <row r="160" spans="6:6" ht="12.75" x14ac:dyDescent="0.2">
      <c r="F160" s="17"/>
    </row>
    <row r="161" spans="6:6" ht="12.75" x14ac:dyDescent="0.2">
      <c r="F161" s="17"/>
    </row>
    <row r="162" spans="6:6" ht="12.75" x14ac:dyDescent="0.2">
      <c r="F162" s="17"/>
    </row>
    <row r="163" spans="6:6" ht="12.75" x14ac:dyDescent="0.2">
      <c r="F163" s="17"/>
    </row>
    <row r="164" spans="6:6" ht="12.75" x14ac:dyDescent="0.2">
      <c r="F164" s="17"/>
    </row>
    <row r="165" spans="6:6" ht="12.75" x14ac:dyDescent="0.2">
      <c r="F165" s="17"/>
    </row>
    <row r="166" spans="6:6" ht="12.75" x14ac:dyDescent="0.2">
      <c r="F166" s="17"/>
    </row>
    <row r="167" spans="6:6" ht="12.75" x14ac:dyDescent="0.2">
      <c r="F167" s="17"/>
    </row>
    <row r="168" spans="6:6" ht="12.75" x14ac:dyDescent="0.2">
      <c r="F168" s="17"/>
    </row>
    <row r="169" spans="6:6" ht="12.75" x14ac:dyDescent="0.2">
      <c r="F169" s="17"/>
    </row>
    <row r="170" spans="6:6" ht="12.75" x14ac:dyDescent="0.2">
      <c r="F170" s="17"/>
    </row>
    <row r="171" spans="6:6" ht="12.75" x14ac:dyDescent="0.2">
      <c r="F171" s="17"/>
    </row>
    <row r="172" spans="6:6" ht="12.75" x14ac:dyDescent="0.2">
      <c r="F172" s="17"/>
    </row>
    <row r="173" spans="6:6" ht="12.75" x14ac:dyDescent="0.2">
      <c r="F173" s="17"/>
    </row>
    <row r="174" spans="6:6" ht="12.75" x14ac:dyDescent="0.2">
      <c r="F174" s="17"/>
    </row>
    <row r="175" spans="6:6" ht="12.75" x14ac:dyDescent="0.2">
      <c r="F175" s="17"/>
    </row>
    <row r="176" spans="6:6" ht="12.75" x14ac:dyDescent="0.2">
      <c r="F176" s="17"/>
    </row>
    <row r="177" spans="6:6" ht="12.75" x14ac:dyDescent="0.2">
      <c r="F177" s="17"/>
    </row>
    <row r="178" spans="6:6" ht="12.75" x14ac:dyDescent="0.2">
      <c r="F178" s="17"/>
    </row>
    <row r="179" spans="6:6" ht="12.75" x14ac:dyDescent="0.2">
      <c r="F179" s="17"/>
    </row>
    <row r="180" spans="6:6" ht="12.75" x14ac:dyDescent="0.2">
      <c r="F180" s="17"/>
    </row>
    <row r="181" spans="6:6" ht="12.75" x14ac:dyDescent="0.2">
      <c r="F181" s="17"/>
    </row>
    <row r="182" spans="6:6" ht="12.75" x14ac:dyDescent="0.2">
      <c r="F182" s="17"/>
    </row>
    <row r="183" spans="6:6" ht="12.75" x14ac:dyDescent="0.2">
      <c r="F183" s="17"/>
    </row>
    <row r="184" spans="6:6" ht="12.75" x14ac:dyDescent="0.2">
      <c r="F184" s="17"/>
    </row>
    <row r="185" spans="6:6" ht="12.75" x14ac:dyDescent="0.2">
      <c r="F185" s="17"/>
    </row>
    <row r="186" spans="6:6" ht="12.75" x14ac:dyDescent="0.2">
      <c r="F186" s="17"/>
    </row>
    <row r="187" spans="6:6" ht="12.75" x14ac:dyDescent="0.2">
      <c r="F187" s="17"/>
    </row>
    <row r="188" spans="6:6" ht="12.75" x14ac:dyDescent="0.2">
      <c r="F188" s="17"/>
    </row>
    <row r="189" spans="6:6" ht="12.75" x14ac:dyDescent="0.2">
      <c r="F189" s="17"/>
    </row>
    <row r="190" spans="6:6" ht="12.75" x14ac:dyDescent="0.2">
      <c r="F190" s="17"/>
    </row>
    <row r="191" spans="6:6" ht="12.75" x14ac:dyDescent="0.2">
      <c r="F191" s="17"/>
    </row>
    <row r="192" spans="6:6" ht="12.75" x14ac:dyDescent="0.2">
      <c r="F192" s="17"/>
    </row>
    <row r="193" spans="6:6" ht="12.75" x14ac:dyDescent="0.2">
      <c r="F193" s="17"/>
    </row>
    <row r="194" spans="6:6" ht="12.75" x14ac:dyDescent="0.2">
      <c r="F194" s="17"/>
    </row>
    <row r="195" spans="6:6" ht="12.75" x14ac:dyDescent="0.2">
      <c r="F195" s="17"/>
    </row>
    <row r="196" spans="6:6" ht="12.75" x14ac:dyDescent="0.2">
      <c r="F196" s="17"/>
    </row>
    <row r="197" spans="6:6" ht="12.75" x14ac:dyDescent="0.2">
      <c r="F197" s="17"/>
    </row>
    <row r="198" spans="6:6" ht="12.75" x14ac:dyDescent="0.2">
      <c r="F198" s="17"/>
    </row>
    <row r="199" spans="6:6" ht="12.75" x14ac:dyDescent="0.2">
      <c r="F199" s="17"/>
    </row>
    <row r="200" spans="6:6" ht="12.75" x14ac:dyDescent="0.2">
      <c r="F200" s="17"/>
    </row>
    <row r="201" spans="6:6" ht="12.75" x14ac:dyDescent="0.2">
      <c r="F201" s="17"/>
    </row>
    <row r="202" spans="6:6" ht="12.75" x14ac:dyDescent="0.2">
      <c r="F202" s="17"/>
    </row>
    <row r="203" spans="6:6" ht="12.75" x14ac:dyDescent="0.2">
      <c r="F203" s="17"/>
    </row>
    <row r="204" spans="6:6" ht="12.75" x14ac:dyDescent="0.2">
      <c r="F204" s="17"/>
    </row>
    <row r="205" spans="6:6" ht="12.75" x14ac:dyDescent="0.2">
      <c r="F205" s="17"/>
    </row>
    <row r="206" spans="6:6" ht="12.75" x14ac:dyDescent="0.2">
      <c r="F206" s="17"/>
    </row>
    <row r="207" spans="6:6" ht="12.75" x14ac:dyDescent="0.2">
      <c r="F207" s="17"/>
    </row>
    <row r="208" spans="6:6" ht="12.75" x14ac:dyDescent="0.2">
      <c r="F208" s="17"/>
    </row>
    <row r="209" spans="6:6" ht="12.75" x14ac:dyDescent="0.2">
      <c r="F209" s="17"/>
    </row>
    <row r="210" spans="6:6" ht="12.75" x14ac:dyDescent="0.2">
      <c r="F210" s="17"/>
    </row>
    <row r="211" spans="6:6" ht="12.75" x14ac:dyDescent="0.2">
      <c r="F211" s="17"/>
    </row>
    <row r="212" spans="6:6" ht="12.75" x14ac:dyDescent="0.2">
      <c r="F212" s="17"/>
    </row>
    <row r="213" spans="6:6" ht="12.75" x14ac:dyDescent="0.2">
      <c r="F213" s="17"/>
    </row>
    <row r="214" spans="6:6" ht="12.75" x14ac:dyDescent="0.2">
      <c r="F214" s="17"/>
    </row>
    <row r="215" spans="6:6" ht="12.75" x14ac:dyDescent="0.2">
      <c r="F215" s="17"/>
    </row>
    <row r="216" spans="6:6" ht="12.75" x14ac:dyDescent="0.2">
      <c r="F216" s="17"/>
    </row>
    <row r="217" spans="6:6" ht="12.75" x14ac:dyDescent="0.2">
      <c r="F217" s="17"/>
    </row>
    <row r="218" spans="6:6" ht="12.75" x14ac:dyDescent="0.2">
      <c r="F218" s="17"/>
    </row>
    <row r="219" spans="6:6" ht="12.75" x14ac:dyDescent="0.2">
      <c r="F219" s="17"/>
    </row>
    <row r="220" spans="6:6" ht="12.75" x14ac:dyDescent="0.2">
      <c r="F220" s="17"/>
    </row>
    <row r="221" spans="6:6" ht="12.75" x14ac:dyDescent="0.2">
      <c r="F221" s="17"/>
    </row>
    <row r="222" spans="6:6" ht="12.75" x14ac:dyDescent="0.2">
      <c r="F222" s="17"/>
    </row>
    <row r="223" spans="6:6" ht="12.75" x14ac:dyDescent="0.2">
      <c r="F223" s="17"/>
    </row>
    <row r="224" spans="6:6" ht="12.75" x14ac:dyDescent="0.2">
      <c r="F224" s="17"/>
    </row>
    <row r="225" spans="6:6" ht="12.75" x14ac:dyDescent="0.2">
      <c r="F225" s="17"/>
    </row>
    <row r="226" spans="6:6" ht="12.75" x14ac:dyDescent="0.2">
      <c r="F226" s="17"/>
    </row>
    <row r="227" spans="6:6" ht="12.75" x14ac:dyDescent="0.2">
      <c r="F227" s="17"/>
    </row>
    <row r="228" spans="6:6" ht="12.75" x14ac:dyDescent="0.2">
      <c r="F228" s="17"/>
    </row>
    <row r="229" spans="6:6" ht="12.75" x14ac:dyDescent="0.2">
      <c r="F229" s="17"/>
    </row>
    <row r="230" spans="6:6" ht="12.75" x14ac:dyDescent="0.2">
      <c r="F230" s="17"/>
    </row>
    <row r="231" spans="6:6" ht="12.75" x14ac:dyDescent="0.2">
      <c r="F231" s="17"/>
    </row>
    <row r="232" spans="6:6" ht="12.75" x14ac:dyDescent="0.2">
      <c r="F232" s="17"/>
    </row>
    <row r="233" spans="6:6" ht="12.75" x14ac:dyDescent="0.2">
      <c r="F233" s="17"/>
    </row>
    <row r="234" spans="6:6" ht="12.75" x14ac:dyDescent="0.2">
      <c r="F234" s="17"/>
    </row>
    <row r="235" spans="6:6" ht="12.75" x14ac:dyDescent="0.2">
      <c r="F235" s="17"/>
    </row>
    <row r="236" spans="6:6" ht="12.75" x14ac:dyDescent="0.2">
      <c r="F236" s="17"/>
    </row>
    <row r="237" spans="6:6" ht="12.75" x14ac:dyDescent="0.2">
      <c r="F237" s="17"/>
    </row>
    <row r="238" spans="6:6" ht="12.75" x14ac:dyDescent="0.2">
      <c r="F238" s="17"/>
    </row>
    <row r="239" spans="6:6" ht="12.75" x14ac:dyDescent="0.2">
      <c r="F239" s="17"/>
    </row>
    <row r="240" spans="6:6" ht="12.75" x14ac:dyDescent="0.2">
      <c r="F240" s="17"/>
    </row>
    <row r="241" spans="6:6" ht="12.75" x14ac:dyDescent="0.2">
      <c r="F241" s="17"/>
    </row>
    <row r="242" spans="6:6" ht="12.75" x14ac:dyDescent="0.2">
      <c r="F242" s="17"/>
    </row>
    <row r="243" spans="6:6" ht="12.75" x14ac:dyDescent="0.2">
      <c r="F243" s="17"/>
    </row>
    <row r="244" spans="6:6" ht="12.75" x14ac:dyDescent="0.2">
      <c r="F244" s="17"/>
    </row>
    <row r="245" spans="6:6" ht="12.75" x14ac:dyDescent="0.2">
      <c r="F245" s="17"/>
    </row>
    <row r="246" spans="6:6" ht="12.75" x14ac:dyDescent="0.2">
      <c r="F246" s="17"/>
    </row>
    <row r="247" spans="6:6" ht="12.75" x14ac:dyDescent="0.2">
      <c r="F247" s="17"/>
    </row>
    <row r="248" spans="6:6" ht="12.75" x14ac:dyDescent="0.2">
      <c r="F248" s="17"/>
    </row>
    <row r="249" spans="6:6" ht="12.75" x14ac:dyDescent="0.2">
      <c r="F249" s="17"/>
    </row>
    <row r="250" spans="6:6" ht="12.75" x14ac:dyDescent="0.2">
      <c r="F250" s="17"/>
    </row>
    <row r="251" spans="6:6" ht="12.75" x14ac:dyDescent="0.2">
      <c r="F251" s="17"/>
    </row>
    <row r="252" spans="6:6" ht="12.75" x14ac:dyDescent="0.2">
      <c r="F252" s="17"/>
    </row>
    <row r="253" spans="6:6" ht="12.75" x14ac:dyDescent="0.2">
      <c r="F253" s="17"/>
    </row>
    <row r="254" spans="6:6" ht="12.75" x14ac:dyDescent="0.2">
      <c r="F254" s="17"/>
    </row>
    <row r="255" spans="6:6" ht="12.75" x14ac:dyDescent="0.2">
      <c r="F255" s="17"/>
    </row>
    <row r="256" spans="6:6" ht="12.75" x14ac:dyDescent="0.2">
      <c r="F256" s="17"/>
    </row>
    <row r="257" spans="6:6" ht="12.75" x14ac:dyDescent="0.2">
      <c r="F257" s="17"/>
    </row>
    <row r="258" spans="6:6" ht="12.75" x14ac:dyDescent="0.2">
      <c r="F258" s="17"/>
    </row>
    <row r="259" spans="6:6" ht="12.75" x14ac:dyDescent="0.2">
      <c r="F259" s="17"/>
    </row>
    <row r="260" spans="6:6" ht="12.75" x14ac:dyDescent="0.2">
      <c r="F260" s="17"/>
    </row>
    <row r="261" spans="6:6" ht="12.75" x14ac:dyDescent="0.2">
      <c r="F261" s="17"/>
    </row>
    <row r="262" spans="6:6" ht="12.75" x14ac:dyDescent="0.2">
      <c r="F262" s="17"/>
    </row>
    <row r="263" spans="6:6" ht="12.75" x14ac:dyDescent="0.2">
      <c r="F263" s="17"/>
    </row>
    <row r="264" spans="6:6" ht="12.75" x14ac:dyDescent="0.2">
      <c r="F264" s="17"/>
    </row>
    <row r="265" spans="6:6" ht="12.75" x14ac:dyDescent="0.2">
      <c r="F265" s="17"/>
    </row>
    <row r="266" spans="6:6" ht="12.75" x14ac:dyDescent="0.2">
      <c r="F266" s="17"/>
    </row>
    <row r="267" spans="6:6" ht="12.75" x14ac:dyDescent="0.2">
      <c r="F267" s="17"/>
    </row>
    <row r="268" spans="6:6" ht="12.75" x14ac:dyDescent="0.2">
      <c r="F268" s="17"/>
    </row>
    <row r="269" spans="6:6" ht="12.75" x14ac:dyDescent="0.2">
      <c r="F269" s="17"/>
    </row>
    <row r="270" spans="6:6" ht="12.75" x14ac:dyDescent="0.2">
      <c r="F270" s="17"/>
    </row>
    <row r="271" spans="6:6" ht="12.75" x14ac:dyDescent="0.2">
      <c r="F271" s="17"/>
    </row>
    <row r="272" spans="6:6" ht="12.75" x14ac:dyDescent="0.2">
      <c r="F272" s="17"/>
    </row>
    <row r="273" spans="6:6" ht="12.75" x14ac:dyDescent="0.2">
      <c r="F273" s="17"/>
    </row>
    <row r="274" spans="6:6" ht="12.75" x14ac:dyDescent="0.2">
      <c r="F274" s="17"/>
    </row>
    <row r="275" spans="6:6" ht="12.75" x14ac:dyDescent="0.2">
      <c r="F275" s="17"/>
    </row>
    <row r="276" spans="6:6" ht="12.75" x14ac:dyDescent="0.2">
      <c r="F276" s="17"/>
    </row>
    <row r="277" spans="6:6" ht="12.75" x14ac:dyDescent="0.2">
      <c r="F277" s="17"/>
    </row>
    <row r="278" spans="6:6" ht="12.75" x14ac:dyDescent="0.2">
      <c r="F278" s="17"/>
    </row>
    <row r="279" spans="6:6" ht="12.75" x14ac:dyDescent="0.2">
      <c r="F279" s="17"/>
    </row>
    <row r="280" spans="6:6" ht="12.75" x14ac:dyDescent="0.2">
      <c r="F280" s="17"/>
    </row>
    <row r="281" spans="6:6" ht="12.75" x14ac:dyDescent="0.2">
      <c r="F281" s="17"/>
    </row>
    <row r="282" spans="6:6" ht="12.75" x14ac:dyDescent="0.2">
      <c r="F282" s="17"/>
    </row>
    <row r="283" spans="6:6" ht="12.75" x14ac:dyDescent="0.2">
      <c r="F283" s="17"/>
    </row>
    <row r="284" spans="6:6" ht="12.75" x14ac:dyDescent="0.2">
      <c r="F284" s="17"/>
    </row>
    <row r="285" spans="6:6" ht="12.75" x14ac:dyDescent="0.2">
      <c r="F285" s="17"/>
    </row>
    <row r="286" spans="6:6" ht="12.75" x14ac:dyDescent="0.2">
      <c r="F286" s="17"/>
    </row>
    <row r="287" spans="6:6" ht="12.75" x14ac:dyDescent="0.2">
      <c r="F287" s="17"/>
    </row>
    <row r="288" spans="6:6" ht="12.75" x14ac:dyDescent="0.2">
      <c r="F288" s="17"/>
    </row>
    <row r="289" spans="6:6" ht="12.75" x14ac:dyDescent="0.2">
      <c r="F289" s="17"/>
    </row>
    <row r="290" spans="6:6" ht="12.75" x14ac:dyDescent="0.2">
      <c r="F290" s="17"/>
    </row>
    <row r="291" spans="6:6" ht="12.75" x14ac:dyDescent="0.2">
      <c r="F291" s="17"/>
    </row>
    <row r="292" spans="6:6" ht="12.75" x14ac:dyDescent="0.2">
      <c r="F292" s="17"/>
    </row>
    <row r="293" spans="6:6" ht="12.75" x14ac:dyDescent="0.2">
      <c r="F293" s="17"/>
    </row>
    <row r="294" spans="6:6" ht="12.75" x14ac:dyDescent="0.2">
      <c r="F294" s="17"/>
    </row>
    <row r="295" spans="6:6" ht="12.75" x14ac:dyDescent="0.2">
      <c r="F295" s="17"/>
    </row>
    <row r="296" spans="6:6" ht="12.75" x14ac:dyDescent="0.2">
      <c r="F296" s="17"/>
    </row>
    <row r="297" spans="6:6" ht="12.75" x14ac:dyDescent="0.2">
      <c r="F297" s="17"/>
    </row>
    <row r="298" spans="6:6" ht="12.75" x14ac:dyDescent="0.2">
      <c r="F298" s="17"/>
    </row>
    <row r="299" spans="6:6" ht="12.75" x14ac:dyDescent="0.2">
      <c r="F299" s="17"/>
    </row>
    <row r="300" spans="6:6" ht="12.75" x14ac:dyDescent="0.2">
      <c r="F300" s="17"/>
    </row>
    <row r="301" spans="6:6" ht="12.75" x14ac:dyDescent="0.2">
      <c r="F301" s="17"/>
    </row>
    <row r="302" spans="6:6" ht="12.75" x14ac:dyDescent="0.2">
      <c r="F302" s="17"/>
    </row>
    <row r="303" spans="6:6" ht="12.75" x14ac:dyDescent="0.2">
      <c r="F303" s="17"/>
    </row>
    <row r="304" spans="6:6" ht="12.75" x14ac:dyDescent="0.2">
      <c r="F304" s="17"/>
    </row>
    <row r="305" spans="6:6" ht="12.75" x14ac:dyDescent="0.2">
      <c r="F305" s="17"/>
    </row>
    <row r="306" spans="6:6" ht="12.75" x14ac:dyDescent="0.2">
      <c r="F306" s="17"/>
    </row>
    <row r="307" spans="6:6" ht="12.75" x14ac:dyDescent="0.2">
      <c r="F307" s="17"/>
    </row>
    <row r="308" spans="6:6" ht="12.75" x14ac:dyDescent="0.2">
      <c r="F308" s="17"/>
    </row>
    <row r="309" spans="6:6" ht="12.75" x14ac:dyDescent="0.2">
      <c r="F309" s="17"/>
    </row>
    <row r="310" spans="6:6" ht="12.75" x14ac:dyDescent="0.2">
      <c r="F310" s="17"/>
    </row>
    <row r="311" spans="6:6" ht="12.75" x14ac:dyDescent="0.2">
      <c r="F311" s="17"/>
    </row>
    <row r="312" spans="6:6" ht="12.75" x14ac:dyDescent="0.2">
      <c r="F312" s="17"/>
    </row>
    <row r="313" spans="6:6" ht="12.75" x14ac:dyDescent="0.2">
      <c r="F313" s="17"/>
    </row>
    <row r="314" spans="6:6" ht="12.75" x14ac:dyDescent="0.2">
      <c r="F314" s="17"/>
    </row>
    <row r="315" spans="6:6" ht="12.75" x14ac:dyDescent="0.2">
      <c r="F315" s="17"/>
    </row>
    <row r="316" spans="6:6" ht="12.75" x14ac:dyDescent="0.2">
      <c r="F316" s="17"/>
    </row>
    <row r="317" spans="6:6" ht="12.75" x14ac:dyDescent="0.2">
      <c r="F317" s="17"/>
    </row>
    <row r="318" spans="6:6" ht="12.75" x14ac:dyDescent="0.2">
      <c r="F318" s="17"/>
    </row>
    <row r="319" spans="6:6" ht="12.75" x14ac:dyDescent="0.2">
      <c r="F319" s="17"/>
    </row>
    <row r="320" spans="6:6" ht="12.75" x14ac:dyDescent="0.2">
      <c r="F320" s="17"/>
    </row>
    <row r="321" spans="6:6" ht="12.75" x14ac:dyDescent="0.2">
      <c r="F321" s="17"/>
    </row>
    <row r="322" spans="6:6" ht="12.75" x14ac:dyDescent="0.2">
      <c r="F322" s="17"/>
    </row>
    <row r="323" spans="6:6" ht="12.75" x14ac:dyDescent="0.2">
      <c r="F323" s="17"/>
    </row>
    <row r="324" spans="6:6" ht="12.75" x14ac:dyDescent="0.2">
      <c r="F324" s="17"/>
    </row>
    <row r="325" spans="6:6" ht="12.75" x14ac:dyDescent="0.2">
      <c r="F325" s="17"/>
    </row>
    <row r="326" spans="6:6" ht="12.75" x14ac:dyDescent="0.2">
      <c r="F326" s="17"/>
    </row>
    <row r="327" spans="6:6" ht="12.75" x14ac:dyDescent="0.2">
      <c r="F327" s="17"/>
    </row>
    <row r="328" spans="6:6" ht="12.75" x14ac:dyDescent="0.2">
      <c r="F328" s="17"/>
    </row>
    <row r="329" spans="6:6" ht="12.75" x14ac:dyDescent="0.2">
      <c r="F329" s="17"/>
    </row>
    <row r="330" spans="6:6" ht="12.75" x14ac:dyDescent="0.2">
      <c r="F330" s="17"/>
    </row>
    <row r="331" spans="6:6" ht="12.75" x14ac:dyDescent="0.2">
      <c r="F331" s="17"/>
    </row>
    <row r="332" spans="6:6" ht="12.75" x14ac:dyDescent="0.2">
      <c r="F332" s="17"/>
    </row>
    <row r="333" spans="6:6" ht="12.75" x14ac:dyDescent="0.2">
      <c r="F333" s="17"/>
    </row>
    <row r="334" spans="6:6" ht="12.75" x14ac:dyDescent="0.2">
      <c r="F334" s="17"/>
    </row>
    <row r="335" spans="6:6" ht="12.75" x14ac:dyDescent="0.2">
      <c r="F335" s="17"/>
    </row>
    <row r="336" spans="6:6" ht="12.75" x14ac:dyDescent="0.2">
      <c r="F336" s="17"/>
    </row>
    <row r="337" spans="6:6" ht="12.75" x14ac:dyDescent="0.2">
      <c r="F337" s="17"/>
    </row>
    <row r="338" spans="6:6" ht="12.75" x14ac:dyDescent="0.2">
      <c r="F338" s="17"/>
    </row>
    <row r="339" spans="6:6" ht="12.75" x14ac:dyDescent="0.2">
      <c r="F339" s="17"/>
    </row>
    <row r="340" spans="6:6" ht="12.75" x14ac:dyDescent="0.2">
      <c r="F340" s="17"/>
    </row>
    <row r="341" spans="6:6" ht="12.75" x14ac:dyDescent="0.2">
      <c r="F341" s="17"/>
    </row>
    <row r="342" spans="6:6" ht="12.75" x14ac:dyDescent="0.2">
      <c r="F342" s="17"/>
    </row>
    <row r="343" spans="6:6" ht="12.75" x14ac:dyDescent="0.2">
      <c r="F343" s="17"/>
    </row>
    <row r="344" spans="6:6" ht="12.75" x14ac:dyDescent="0.2">
      <c r="F344" s="17"/>
    </row>
    <row r="345" spans="6:6" ht="12.75" x14ac:dyDescent="0.2">
      <c r="F345" s="17"/>
    </row>
    <row r="346" spans="6:6" ht="12.75" x14ac:dyDescent="0.2">
      <c r="F346" s="17"/>
    </row>
    <row r="347" spans="6:6" ht="12.75" x14ac:dyDescent="0.2">
      <c r="F347" s="17"/>
    </row>
    <row r="348" spans="6:6" ht="12.75" x14ac:dyDescent="0.2">
      <c r="F348" s="17"/>
    </row>
    <row r="349" spans="6:6" ht="12.75" x14ac:dyDescent="0.2">
      <c r="F349" s="17"/>
    </row>
    <row r="350" spans="6:6" ht="12.75" x14ac:dyDescent="0.2">
      <c r="F350" s="17"/>
    </row>
    <row r="351" spans="6:6" ht="12.75" x14ac:dyDescent="0.2">
      <c r="F351" s="17"/>
    </row>
    <row r="352" spans="6:6" ht="12.75" x14ac:dyDescent="0.2">
      <c r="F352" s="17"/>
    </row>
    <row r="353" spans="6:6" ht="12.75" x14ac:dyDescent="0.2">
      <c r="F353" s="17"/>
    </row>
    <row r="354" spans="6:6" ht="12.75" x14ac:dyDescent="0.2">
      <c r="F354" s="17"/>
    </row>
    <row r="355" spans="6:6" ht="12.75" x14ac:dyDescent="0.2">
      <c r="F355" s="17"/>
    </row>
    <row r="356" spans="6:6" ht="12.75" x14ac:dyDescent="0.2">
      <c r="F356" s="17"/>
    </row>
    <row r="357" spans="6:6" ht="12.75" x14ac:dyDescent="0.2">
      <c r="F357" s="17"/>
    </row>
    <row r="358" spans="6:6" ht="12.75" x14ac:dyDescent="0.2">
      <c r="F358" s="17"/>
    </row>
    <row r="359" spans="6:6" ht="12.75" x14ac:dyDescent="0.2">
      <c r="F359" s="17"/>
    </row>
    <row r="360" spans="6:6" ht="12.75" x14ac:dyDescent="0.2">
      <c r="F360" s="17"/>
    </row>
    <row r="361" spans="6:6" ht="12.75" x14ac:dyDescent="0.2">
      <c r="F361" s="17"/>
    </row>
    <row r="362" spans="6:6" ht="12.75" x14ac:dyDescent="0.2">
      <c r="F362" s="17"/>
    </row>
    <row r="363" spans="6:6" ht="12.75" x14ac:dyDescent="0.2">
      <c r="F363" s="17"/>
    </row>
    <row r="364" spans="6:6" ht="12.75" x14ac:dyDescent="0.2">
      <c r="F364" s="17"/>
    </row>
    <row r="365" spans="6:6" ht="12.75" x14ac:dyDescent="0.2">
      <c r="F365" s="17"/>
    </row>
    <row r="366" spans="6:6" ht="12.75" x14ac:dyDescent="0.2">
      <c r="F366" s="17"/>
    </row>
    <row r="367" spans="6:6" ht="12.75" x14ac:dyDescent="0.2">
      <c r="F367" s="17"/>
    </row>
    <row r="368" spans="6:6" ht="12.75" x14ac:dyDescent="0.2">
      <c r="F368" s="17"/>
    </row>
    <row r="369" spans="6:6" ht="12.75" x14ac:dyDescent="0.2">
      <c r="F369" s="17"/>
    </row>
    <row r="370" spans="6:6" ht="12.75" x14ac:dyDescent="0.2">
      <c r="F370" s="17"/>
    </row>
    <row r="371" spans="6:6" ht="12.75" x14ac:dyDescent="0.2">
      <c r="F371" s="17"/>
    </row>
    <row r="372" spans="6:6" ht="12.75" x14ac:dyDescent="0.2">
      <c r="F372" s="17"/>
    </row>
    <row r="373" spans="6:6" ht="12.75" x14ac:dyDescent="0.2">
      <c r="F373" s="17"/>
    </row>
    <row r="374" spans="6:6" ht="12.75" x14ac:dyDescent="0.2">
      <c r="F374" s="17"/>
    </row>
    <row r="375" spans="6:6" ht="12.75" x14ac:dyDescent="0.2">
      <c r="F375" s="17"/>
    </row>
    <row r="376" spans="6:6" ht="12.75" x14ac:dyDescent="0.2">
      <c r="F376" s="17"/>
    </row>
    <row r="377" spans="6:6" ht="12.75" x14ac:dyDescent="0.2">
      <c r="F377" s="17"/>
    </row>
    <row r="378" spans="6:6" ht="12.75" x14ac:dyDescent="0.2">
      <c r="F378" s="17"/>
    </row>
    <row r="379" spans="6:6" ht="12.75" x14ac:dyDescent="0.2">
      <c r="F379" s="17"/>
    </row>
    <row r="380" spans="6:6" ht="12.75" x14ac:dyDescent="0.2">
      <c r="F380" s="17"/>
    </row>
    <row r="381" spans="6:6" ht="12.75" x14ac:dyDescent="0.2">
      <c r="F381" s="17"/>
    </row>
    <row r="382" spans="6:6" ht="12.75" x14ac:dyDescent="0.2">
      <c r="F382" s="17"/>
    </row>
    <row r="383" spans="6:6" ht="12.75" x14ac:dyDescent="0.2">
      <c r="F383" s="17"/>
    </row>
    <row r="384" spans="6:6" ht="12.75" x14ac:dyDescent="0.2">
      <c r="F384" s="17"/>
    </row>
    <row r="385" spans="6:6" ht="12.75" x14ac:dyDescent="0.2">
      <c r="F385" s="17"/>
    </row>
    <row r="386" spans="6:6" ht="12.75" x14ac:dyDescent="0.2">
      <c r="F386" s="17"/>
    </row>
    <row r="387" spans="6:6" ht="12.75" x14ac:dyDescent="0.2">
      <c r="F387" s="17"/>
    </row>
    <row r="388" spans="6:6" ht="12.75" x14ac:dyDescent="0.2">
      <c r="F388" s="17"/>
    </row>
    <row r="389" spans="6:6" ht="12.75" x14ac:dyDescent="0.2">
      <c r="F389" s="17"/>
    </row>
    <row r="390" spans="6:6" ht="12.75" x14ac:dyDescent="0.2">
      <c r="F390" s="17"/>
    </row>
    <row r="391" spans="6:6" ht="12.75" x14ac:dyDescent="0.2">
      <c r="F391" s="17"/>
    </row>
    <row r="392" spans="6:6" ht="12.75" x14ac:dyDescent="0.2">
      <c r="F392" s="17"/>
    </row>
    <row r="393" spans="6:6" ht="12.75" x14ac:dyDescent="0.2">
      <c r="F393" s="17"/>
    </row>
    <row r="394" spans="6:6" ht="12.75" x14ac:dyDescent="0.2">
      <c r="F394" s="17"/>
    </row>
    <row r="395" spans="6:6" ht="12.75" x14ac:dyDescent="0.2">
      <c r="F395" s="17"/>
    </row>
    <row r="396" spans="6:6" ht="12.75" x14ac:dyDescent="0.2">
      <c r="F396" s="17"/>
    </row>
    <row r="397" spans="6:6" ht="12.75" x14ac:dyDescent="0.2">
      <c r="F397" s="17"/>
    </row>
    <row r="398" spans="6:6" ht="12.75" x14ac:dyDescent="0.2">
      <c r="F398" s="17"/>
    </row>
    <row r="399" spans="6:6" ht="12.75" x14ac:dyDescent="0.2">
      <c r="F399" s="17"/>
    </row>
    <row r="400" spans="6:6" ht="12.75" x14ac:dyDescent="0.2">
      <c r="F400" s="17"/>
    </row>
    <row r="401" spans="6:6" ht="12.75" x14ac:dyDescent="0.2">
      <c r="F401" s="17"/>
    </row>
    <row r="402" spans="6:6" ht="12.75" x14ac:dyDescent="0.2">
      <c r="F402" s="17"/>
    </row>
    <row r="403" spans="6:6" ht="12.75" x14ac:dyDescent="0.2">
      <c r="F403" s="17"/>
    </row>
    <row r="404" spans="6:6" ht="12.75" x14ac:dyDescent="0.2">
      <c r="F404" s="17"/>
    </row>
    <row r="405" spans="6:6" ht="12.75" x14ac:dyDescent="0.2">
      <c r="F405" s="17"/>
    </row>
    <row r="406" spans="6:6" ht="12.75" x14ac:dyDescent="0.2">
      <c r="F406" s="17"/>
    </row>
    <row r="407" spans="6:6" ht="12.75" x14ac:dyDescent="0.2">
      <c r="F407" s="17"/>
    </row>
    <row r="408" spans="6:6" ht="12.75" x14ac:dyDescent="0.2">
      <c r="F408" s="17"/>
    </row>
    <row r="409" spans="6:6" ht="12.75" x14ac:dyDescent="0.2">
      <c r="F409" s="17"/>
    </row>
    <row r="410" spans="6:6" ht="12.75" x14ac:dyDescent="0.2">
      <c r="F410" s="17"/>
    </row>
    <row r="411" spans="6:6" ht="12.75" x14ac:dyDescent="0.2">
      <c r="F411" s="17"/>
    </row>
    <row r="412" spans="6:6" ht="12.75" x14ac:dyDescent="0.2">
      <c r="F412" s="17"/>
    </row>
    <row r="413" spans="6:6" ht="12.75" x14ac:dyDescent="0.2">
      <c r="F413" s="17"/>
    </row>
    <row r="414" spans="6:6" ht="12.75" x14ac:dyDescent="0.2">
      <c r="F414" s="17"/>
    </row>
    <row r="415" spans="6:6" ht="12.75" x14ac:dyDescent="0.2">
      <c r="F415" s="17"/>
    </row>
    <row r="416" spans="6:6" ht="12.75" x14ac:dyDescent="0.2">
      <c r="F416" s="17"/>
    </row>
    <row r="417" spans="6:6" ht="12.75" x14ac:dyDescent="0.2">
      <c r="F417" s="17"/>
    </row>
    <row r="418" spans="6:6" ht="12.75" x14ac:dyDescent="0.2">
      <c r="F418" s="17"/>
    </row>
    <row r="419" spans="6:6" ht="12.75" x14ac:dyDescent="0.2">
      <c r="F419" s="17"/>
    </row>
    <row r="420" spans="6:6" ht="12.75" x14ac:dyDescent="0.2">
      <c r="F420" s="17"/>
    </row>
    <row r="421" spans="6:6" ht="12.75" x14ac:dyDescent="0.2">
      <c r="F421" s="17"/>
    </row>
    <row r="422" spans="6:6" ht="12.75" x14ac:dyDescent="0.2">
      <c r="F422" s="17"/>
    </row>
    <row r="423" spans="6:6" ht="12.75" x14ac:dyDescent="0.2">
      <c r="F423" s="17"/>
    </row>
    <row r="424" spans="6:6" ht="12.75" x14ac:dyDescent="0.2">
      <c r="F424" s="17"/>
    </row>
    <row r="425" spans="6:6" ht="12.75" x14ac:dyDescent="0.2">
      <c r="F425" s="17"/>
    </row>
    <row r="426" spans="6:6" ht="12.75" x14ac:dyDescent="0.2">
      <c r="F426" s="17"/>
    </row>
    <row r="427" spans="6:6" ht="12.75" x14ac:dyDescent="0.2">
      <c r="F427" s="17"/>
    </row>
    <row r="428" spans="6:6" ht="12.75" x14ac:dyDescent="0.2">
      <c r="F428" s="17"/>
    </row>
    <row r="429" spans="6:6" ht="12.75" x14ac:dyDescent="0.2">
      <c r="F429" s="17"/>
    </row>
    <row r="430" spans="6:6" ht="12.75" x14ac:dyDescent="0.2">
      <c r="F430" s="17"/>
    </row>
    <row r="431" spans="6:6" ht="12.75" x14ac:dyDescent="0.2">
      <c r="F431" s="17"/>
    </row>
    <row r="432" spans="6:6" ht="12.75" x14ac:dyDescent="0.2">
      <c r="F432" s="17"/>
    </row>
    <row r="433" spans="6:6" ht="12.75" x14ac:dyDescent="0.2">
      <c r="F433" s="17"/>
    </row>
    <row r="434" spans="6:6" ht="12.75" x14ac:dyDescent="0.2">
      <c r="F434" s="17"/>
    </row>
    <row r="435" spans="6:6" ht="12.75" x14ac:dyDescent="0.2">
      <c r="F435" s="17"/>
    </row>
    <row r="436" spans="6:6" ht="12.75" x14ac:dyDescent="0.2">
      <c r="F436" s="17"/>
    </row>
    <row r="437" spans="6:6" ht="12.75" x14ac:dyDescent="0.2">
      <c r="F437" s="17"/>
    </row>
    <row r="438" spans="6:6" ht="12.75" x14ac:dyDescent="0.2">
      <c r="F438" s="17"/>
    </row>
    <row r="439" spans="6:6" ht="12.75" x14ac:dyDescent="0.2">
      <c r="F439" s="17"/>
    </row>
    <row r="440" spans="6:6" ht="12.75" x14ac:dyDescent="0.2">
      <c r="F440" s="17"/>
    </row>
    <row r="441" spans="6:6" ht="12.75" x14ac:dyDescent="0.2">
      <c r="F441" s="17"/>
    </row>
    <row r="442" spans="6:6" ht="12.75" x14ac:dyDescent="0.2">
      <c r="F442" s="17"/>
    </row>
    <row r="443" spans="6:6" ht="12.75" x14ac:dyDescent="0.2">
      <c r="F443" s="17"/>
    </row>
    <row r="444" spans="6:6" ht="12.75" x14ac:dyDescent="0.2">
      <c r="F444" s="17"/>
    </row>
    <row r="445" spans="6:6" ht="12.75" x14ac:dyDescent="0.2">
      <c r="F445" s="17"/>
    </row>
    <row r="446" spans="6:6" ht="12.75" x14ac:dyDescent="0.2">
      <c r="F446" s="17"/>
    </row>
    <row r="447" spans="6:6" ht="12.75" x14ac:dyDescent="0.2">
      <c r="F447" s="17"/>
    </row>
    <row r="448" spans="6:6" ht="12.75" x14ac:dyDescent="0.2">
      <c r="F448" s="17"/>
    </row>
    <row r="449" spans="6:6" ht="12.75" x14ac:dyDescent="0.2">
      <c r="F449" s="17"/>
    </row>
    <row r="450" spans="6:6" ht="12.75" x14ac:dyDescent="0.2">
      <c r="F450" s="17"/>
    </row>
    <row r="451" spans="6:6" ht="12.75" x14ac:dyDescent="0.2">
      <c r="F451" s="17"/>
    </row>
    <row r="452" spans="6:6" ht="12.75" x14ac:dyDescent="0.2">
      <c r="F452" s="17"/>
    </row>
    <row r="453" spans="6:6" ht="12.75" x14ac:dyDescent="0.2">
      <c r="F453" s="17"/>
    </row>
    <row r="454" spans="6:6" ht="12.75" x14ac:dyDescent="0.2">
      <c r="F454" s="17"/>
    </row>
    <row r="455" spans="6:6" ht="12.75" x14ac:dyDescent="0.2">
      <c r="F455" s="17"/>
    </row>
    <row r="456" spans="6:6" ht="12.75" x14ac:dyDescent="0.2">
      <c r="F456" s="17"/>
    </row>
    <row r="457" spans="6:6" ht="12.75" x14ac:dyDescent="0.2">
      <c r="F457" s="17"/>
    </row>
    <row r="458" spans="6:6" ht="12.75" x14ac:dyDescent="0.2">
      <c r="F458" s="17"/>
    </row>
    <row r="459" spans="6:6" ht="12.75" x14ac:dyDescent="0.2">
      <c r="F459" s="17"/>
    </row>
    <row r="460" spans="6:6" ht="12.75" x14ac:dyDescent="0.2">
      <c r="F460" s="17"/>
    </row>
    <row r="461" spans="6:6" ht="12.75" x14ac:dyDescent="0.2">
      <c r="F461" s="17"/>
    </row>
    <row r="462" spans="6:6" ht="12.75" x14ac:dyDescent="0.2">
      <c r="F462" s="17"/>
    </row>
    <row r="463" spans="6:6" ht="12.75" x14ac:dyDescent="0.2">
      <c r="F463" s="17"/>
    </row>
    <row r="464" spans="6:6" ht="12.75" x14ac:dyDescent="0.2">
      <c r="F464" s="17"/>
    </row>
    <row r="465" spans="6:6" ht="12.75" x14ac:dyDescent="0.2">
      <c r="F465" s="17"/>
    </row>
    <row r="466" spans="6:6" ht="12.75" x14ac:dyDescent="0.2">
      <c r="F466" s="17"/>
    </row>
    <row r="467" spans="6:6" ht="12.75" x14ac:dyDescent="0.2">
      <c r="F467" s="17"/>
    </row>
    <row r="468" spans="6:6" ht="12.75" x14ac:dyDescent="0.2">
      <c r="F468" s="17"/>
    </row>
    <row r="469" spans="6:6" ht="12.75" x14ac:dyDescent="0.2">
      <c r="F469" s="17"/>
    </row>
    <row r="470" spans="6:6" ht="12.75" x14ac:dyDescent="0.2">
      <c r="F470" s="17"/>
    </row>
    <row r="471" spans="6:6" ht="12.75" x14ac:dyDescent="0.2">
      <c r="F471" s="17"/>
    </row>
    <row r="472" spans="6:6" ht="12.75" x14ac:dyDescent="0.2">
      <c r="F472" s="17"/>
    </row>
    <row r="473" spans="6:6" ht="12.75" x14ac:dyDescent="0.2">
      <c r="F473" s="17"/>
    </row>
    <row r="474" spans="6:6" ht="12.75" x14ac:dyDescent="0.2">
      <c r="F474" s="17"/>
    </row>
    <row r="475" spans="6:6" ht="12.75" x14ac:dyDescent="0.2">
      <c r="F475" s="17"/>
    </row>
    <row r="476" spans="6:6" ht="12.75" x14ac:dyDescent="0.2">
      <c r="F476" s="17"/>
    </row>
    <row r="477" spans="6:6" ht="12.75" x14ac:dyDescent="0.2">
      <c r="F477" s="17"/>
    </row>
    <row r="478" spans="6:6" ht="12.75" x14ac:dyDescent="0.2">
      <c r="F478" s="17"/>
    </row>
    <row r="479" spans="6:6" ht="12.75" x14ac:dyDescent="0.2">
      <c r="F479" s="17"/>
    </row>
    <row r="480" spans="6:6" ht="12.75" x14ac:dyDescent="0.2">
      <c r="F480" s="17"/>
    </row>
    <row r="481" spans="6:6" ht="12.75" x14ac:dyDescent="0.2">
      <c r="F481" s="17"/>
    </row>
    <row r="482" spans="6:6" ht="12.75" x14ac:dyDescent="0.2">
      <c r="F482" s="17"/>
    </row>
    <row r="483" spans="6:6" ht="12.75" x14ac:dyDescent="0.2">
      <c r="F483" s="17"/>
    </row>
    <row r="484" spans="6:6" ht="12.75" x14ac:dyDescent="0.2">
      <c r="F484" s="17"/>
    </row>
    <row r="485" spans="6:6" ht="12.75" x14ac:dyDescent="0.2">
      <c r="F485" s="17"/>
    </row>
    <row r="486" spans="6:6" ht="12.75" x14ac:dyDescent="0.2">
      <c r="F486" s="17"/>
    </row>
    <row r="487" spans="6:6" ht="12.75" x14ac:dyDescent="0.2">
      <c r="F487" s="17"/>
    </row>
    <row r="488" spans="6:6" ht="12.75" x14ac:dyDescent="0.2">
      <c r="F488" s="17"/>
    </row>
    <row r="489" spans="6:6" ht="12.75" x14ac:dyDescent="0.2">
      <c r="F489" s="17"/>
    </row>
    <row r="490" spans="6:6" ht="12.75" x14ac:dyDescent="0.2">
      <c r="F490" s="17"/>
    </row>
    <row r="491" spans="6:6" ht="12.75" x14ac:dyDescent="0.2">
      <c r="F491" s="17"/>
    </row>
    <row r="492" spans="6:6" ht="12.75" x14ac:dyDescent="0.2">
      <c r="F492" s="17"/>
    </row>
    <row r="493" spans="6:6" ht="12.75" x14ac:dyDescent="0.2">
      <c r="F493" s="17"/>
    </row>
    <row r="494" spans="6:6" ht="12.75" x14ac:dyDescent="0.2">
      <c r="F494" s="17"/>
    </row>
    <row r="495" spans="6:6" ht="12.75" x14ac:dyDescent="0.2">
      <c r="F495" s="17"/>
    </row>
    <row r="496" spans="6:6" ht="12.75" x14ac:dyDescent="0.2">
      <c r="F496" s="17"/>
    </row>
    <row r="497" spans="6:6" ht="12.75" x14ac:dyDescent="0.2">
      <c r="F497" s="17"/>
    </row>
    <row r="498" spans="6:6" ht="12.75" x14ac:dyDescent="0.2">
      <c r="F498" s="17"/>
    </row>
    <row r="499" spans="6:6" ht="12.75" x14ac:dyDescent="0.2">
      <c r="F499" s="17"/>
    </row>
    <row r="500" spans="6:6" ht="12.75" x14ac:dyDescent="0.2">
      <c r="F500" s="17"/>
    </row>
    <row r="501" spans="6:6" ht="12.75" x14ac:dyDescent="0.2">
      <c r="F501" s="17"/>
    </row>
    <row r="502" spans="6:6" ht="12.75" x14ac:dyDescent="0.2">
      <c r="F502" s="17"/>
    </row>
    <row r="503" spans="6:6" ht="12.75" x14ac:dyDescent="0.2">
      <c r="F503" s="17"/>
    </row>
    <row r="504" spans="6:6" ht="12.75" x14ac:dyDescent="0.2">
      <c r="F504" s="17"/>
    </row>
    <row r="505" spans="6:6" ht="12.75" x14ac:dyDescent="0.2">
      <c r="F505" s="17"/>
    </row>
    <row r="506" spans="6:6" ht="12.75" x14ac:dyDescent="0.2">
      <c r="F506" s="17"/>
    </row>
    <row r="507" spans="6:6" ht="12.75" x14ac:dyDescent="0.2">
      <c r="F507" s="17"/>
    </row>
    <row r="508" spans="6:6" ht="12.75" x14ac:dyDescent="0.2">
      <c r="F508" s="17"/>
    </row>
    <row r="509" spans="6:6" ht="12.75" x14ac:dyDescent="0.2">
      <c r="F509" s="17"/>
    </row>
    <row r="510" spans="6:6" ht="12.75" x14ac:dyDescent="0.2">
      <c r="F510" s="17"/>
    </row>
    <row r="511" spans="6:6" ht="12.75" x14ac:dyDescent="0.2">
      <c r="F511" s="17"/>
    </row>
    <row r="512" spans="6:6" ht="12.75" x14ac:dyDescent="0.2">
      <c r="F512" s="17"/>
    </row>
    <row r="513" spans="6:6" ht="12.75" x14ac:dyDescent="0.2">
      <c r="F513" s="17"/>
    </row>
    <row r="514" spans="6:6" ht="12.75" x14ac:dyDescent="0.2">
      <c r="F514" s="17"/>
    </row>
    <row r="515" spans="6:6" ht="12.75" x14ac:dyDescent="0.2">
      <c r="F515" s="17"/>
    </row>
    <row r="516" spans="6:6" ht="12.75" x14ac:dyDescent="0.2">
      <c r="F516" s="17"/>
    </row>
    <row r="517" spans="6:6" ht="12.75" x14ac:dyDescent="0.2">
      <c r="F517" s="17"/>
    </row>
    <row r="518" spans="6:6" ht="12.75" x14ac:dyDescent="0.2">
      <c r="F518" s="17"/>
    </row>
    <row r="519" spans="6:6" ht="12.75" x14ac:dyDescent="0.2">
      <c r="F519" s="17"/>
    </row>
    <row r="520" spans="6:6" ht="12.75" x14ac:dyDescent="0.2">
      <c r="F520" s="17"/>
    </row>
    <row r="521" spans="6:6" ht="12.75" x14ac:dyDescent="0.2">
      <c r="F521" s="17"/>
    </row>
    <row r="522" spans="6:6" ht="12.75" x14ac:dyDescent="0.2">
      <c r="F522" s="17"/>
    </row>
    <row r="523" spans="6:6" ht="12.75" x14ac:dyDescent="0.2">
      <c r="F523" s="17"/>
    </row>
    <row r="524" spans="6:6" ht="12.75" x14ac:dyDescent="0.2">
      <c r="F524" s="17"/>
    </row>
    <row r="525" spans="6:6" ht="12.75" x14ac:dyDescent="0.2">
      <c r="F525" s="17"/>
    </row>
    <row r="526" spans="6:6" ht="12.75" x14ac:dyDescent="0.2">
      <c r="F526" s="17"/>
    </row>
    <row r="527" spans="6:6" ht="12.75" x14ac:dyDescent="0.2">
      <c r="F527" s="17"/>
    </row>
    <row r="528" spans="6:6" ht="12.75" x14ac:dyDescent="0.2">
      <c r="F528" s="17"/>
    </row>
    <row r="529" spans="6:6" ht="12.75" x14ac:dyDescent="0.2">
      <c r="F529" s="17"/>
    </row>
    <row r="530" spans="6:6" ht="12.75" x14ac:dyDescent="0.2">
      <c r="F530" s="17"/>
    </row>
    <row r="531" spans="6:6" ht="12.75" x14ac:dyDescent="0.2">
      <c r="F531" s="17"/>
    </row>
    <row r="532" spans="6:6" ht="12.75" x14ac:dyDescent="0.2">
      <c r="F532" s="17"/>
    </row>
    <row r="533" spans="6:6" ht="12.75" x14ac:dyDescent="0.2">
      <c r="F533" s="17"/>
    </row>
    <row r="534" spans="6:6" ht="12.75" x14ac:dyDescent="0.2">
      <c r="F534" s="17"/>
    </row>
    <row r="535" spans="6:6" ht="12.75" x14ac:dyDescent="0.2">
      <c r="F535" s="17"/>
    </row>
    <row r="536" spans="6:6" ht="12.75" x14ac:dyDescent="0.2">
      <c r="F536" s="17"/>
    </row>
    <row r="537" spans="6:6" ht="12.75" x14ac:dyDescent="0.2">
      <c r="F537" s="17"/>
    </row>
    <row r="538" spans="6:6" ht="12.75" x14ac:dyDescent="0.2">
      <c r="F538" s="17"/>
    </row>
    <row r="539" spans="6:6" ht="12.75" x14ac:dyDescent="0.2">
      <c r="F539" s="17"/>
    </row>
    <row r="540" spans="6:6" ht="12.75" x14ac:dyDescent="0.2">
      <c r="F540" s="17"/>
    </row>
    <row r="541" spans="6:6" ht="12.75" x14ac:dyDescent="0.2">
      <c r="F541" s="17"/>
    </row>
    <row r="542" spans="6:6" ht="12.75" x14ac:dyDescent="0.2">
      <c r="F542" s="17"/>
    </row>
    <row r="543" spans="6:6" ht="12.75" x14ac:dyDescent="0.2">
      <c r="F543" s="17"/>
    </row>
    <row r="544" spans="6:6" ht="12.75" x14ac:dyDescent="0.2">
      <c r="F544" s="17"/>
    </row>
    <row r="545" spans="6:6" ht="12.75" x14ac:dyDescent="0.2">
      <c r="F545" s="17"/>
    </row>
    <row r="546" spans="6:6" ht="12.75" x14ac:dyDescent="0.2">
      <c r="F546" s="17"/>
    </row>
    <row r="547" spans="6:6" ht="12.75" x14ac:dyDescent="0.2">
      <c r="F547" s="17"/>
    </row>
    <row r="548" spans="6:6" ht="12.75" x14ac:dyDescent="0.2">
      <c r="F548" s="17"/>
    </row>
    <row r="549" spans="6:6" ht="12.75" x14ac:dyDescent="0.2">
      <c r="F549" s="17"/>
    </row>
    <row r="550" spans="6:6" ht="12.75" x14ac:dyDescent="0.2">
      <c r="F550" s="17"/>
    </row>
    <row r="551" spans="6:6" ht="12.75" x14ac:dyDescent="0.2">
      <c r="F551" s="17"/>
    </row>
    <row r="552" spans="6:6" ht="12.75" x14ac:dyDescent="0.2">
      <c r="F552" s="17"/>
    </row>
    <row r="553" spans="6:6" ht="12.75" x14ac:dyDescent="0.2">
      <c r="F553" s="17"/>
    </row>
    <row r="554" spans="6:6" ht="12.75" x14ac:dyDescent="0.2">
      <c r="F554" s="17"/>
    </row>
    <row r="555" spans="6:6" ht="12.75" x14ac:dyDescent="0.2">
      <c r="F555" s="17"/>
    </row>
    <row r="556" spans="6:6" ht="12.75" x14ac:dyDescent="0.2">
      <c r="F556" s="17"/>
    </row>
    <row r="557" spans="6:6" ht="12.75" x14ac:dyDescent="0.2">
      <c r="F557" s="17"/>
    </row>
    <row r="558" spans="6:6" ht="12.75" x14ac:dyDescent="0.2">
      <c r="F558" s="17"/>
    </row>
    <row r="559" spans="6:6" ht="12.75" x14ac:dyDescent="0.2">
      <c r="F559" s="17"/>
    </row>
    <row r="560" spans="6:6" ht="12.75" x14ac:dyDescent="0.2">
      <c r="F560" s="17"/>
    </row>
    <row r="561" spans="6:6" ht="12.75" x14ac:dyDescent="0.2">
      <c r="F561" s="17"/>
    </row>
    <row r="562" spans="6:6" ht="12.75" x14ac:dyDescent="0.2">
      <c r="F562" s="17"/>
    </row>
    <row r="563" spans="6:6" ht="12.75" x14ac:dyDescent="0.2">
      <c r="F563" s="17"/>
    </row>
    <row r="564" spans="6:6" ht="12.75" x14ac:dyDescent="0.2">
      <c r="F564" s="17"/>
    </row>
    <row r="565" spans="6:6" ht="12.75" x14ac:dyDescent="0.2">
      <c r="F565" s="17"/>
    </row>
    <row r="566" spans="6:6" ht="12.75" x14ac:dyDescent="0.2">
      <c r="F566" s="17"/>
    </row>
    <row r="567" spans="6:6" ht="12.75" x14ac:dyDescent="0.2">
      <c r="F567" s="17"/>
    </row>
    <row r="568" spans="6:6" ht="12.75" x14ac:dyDescent="0.2">
      <c r="F568" s="17"/>
    </row>
    <row r="569" spans="6:6" ht="12.75" x14ac:dyDescent="0.2">
      <c r="F569" s="17"/>
    </row>
    <row r="570" spans="6:6" ht="12.75" x14ac:dyDescent="0.2">
      <c r="F570" s="17"/>
    </row>
    <row r="571" spans="6:6" ht="12.75" x14ac:dyDescent="0.2">
      <c r="F571" s="17"/>
    </row>
    <row r="572" spans="6:6" ht="12.75" x14ac:dyDescent="0.2">
      <c r="F572" s="17"/>
    </row>
    <row r="573" spans="6:6" ht="12.75" x14ac:dyDescent="0.2">
      <c r="F573" s="17"/>
    </row>
    <row r="574" spans="6:6" ht="12.75" x14ac:dyDescent="0.2">
      <c r="F574" s="17"/>
    </row>
    <row r="575" spans="6:6" ht="12.75" x14ac:dyDescent="0.2">
      <c r="F575" s="17"/>
    </row>
    <row r="576" spans="6:6" ht="12.75" x14ac:dyDescent="0.2">
      <c r="F576" s="17"/>
    </row>
    <row r="577" spans="6:6" ht="12.75" x14ac:dyDescent="0.2">
      <c r="F577" s="17"/>
    </row>
    <row r="578" spans="6:6" ht="12.75" x14ac:dyDescent="0.2">
      <c r="F578" s="17"/>
    </row>
    <row r="579" spans="6:6" ht="12.75" x14ac:dyDescent="0.2">
      <c r="F579" s="17"/>
    </row>
    <row r="580" spans="6:6" ht="12.75" x14ac:dyDescent="0.2">
      <c r="F580" s="17"/>
    </row>
    <row r="581" spans="6:6" ht="12.75" x14ac:dyDescent="0.2">
      <c r="F581" s="17"/>
    </row>
    <row r="582" spans="6:6" ht="12.75" x14ac:dyDescent="0.2">
      <c r="F582" s="17"/>
    </row>
    <row r="583" spans="6:6" ht="12.75" x14ac:dyDescent="0.2">
      <c r="F583" s="17"/>
    </row>
    <row r="584" spans="6:6" ht="12.75" x14ac:dyDescent="0.2">
      <c r="F584" s="17"/>
    </row>
    <row r="585" spans="6:6" ht="12.75" x14ac:dyDescent="0.2">
      <c r="F585" s="17"/>
    </row>
    <row r="586" spans="6:6" ht="12.75" x14ac:dyDescent="0.2">
      <c r="F586" s="17"/>
    </row>
    <row r="587" spans="6:6" ht="12.75" x14ac:dyDescent="0.2">
      <c r="F587" s="17"/>
    </row>
    <row r="588" spans="6:6" ht="12.75" x14ac:dyDescent="0.2">
      <c r="F588" s="17"/>
    </row>
    <row r="589" spans="6:6" ht="12.75" x14ac:dyDescent="0.2">
      <c r="F589" s="17"/>
    </row>
    <row r="590" spans="6:6" ht="12.75" x14ac:dyDescent="0.2">
      <c r="F590" s="17"/>
    </row>
    <row r="591" spans="6:6" ht="12.75" x14ac:dyDescent="0.2">
      <c r="F591" s="17"/>
    </row>
    <row r="592" spans="6:6" ht="12.75" x14ac:dyDescent="0.2">
      <c r="F592" s="17"/>
    </row>
    <row r="593" spans="6:6" ht="12.75" x14ac:dyDescent="0.2">
      <c r="F593" s="17"/>
    </row>
    <row r="594" spans="6:6" ht="12.75" x14ac:dyDescent="0.2">
      <c r="F594" s="17"/>
    </row>
    <row r="595" spans="6:6" ht="12.75" x14ac:dyDescent="0.2">
      <c r="F595" s="17"/>
    </row>
    <row r="596" spans="6:6" ht="12.75" x14ac:dyDescent="0.2">
      <c r="F596" s="17"/>
    </row>
    <row r="597" spans="6:6" ht="12.75" x14ac:dyDescent="0.2">
      <c r="F597" s="17"/>
    </row>
    <row r="598" spans="6:6" ht="12.75" x14ac:dyDescent="0.2">
      <c r="F598" s="17"/>
    </row>
    <row r="599" spans="6:6" ht="12.75" x14ac:dyDescent="0.2">
      <c r="F599" s="17"/>
    </row>
    <row r="600" spans="6:6" ht="12.75" x14ac:dyDescent="0.2">
      <c r="F600" s="17"/>
    </row>
    <row r="601" spans="6:6" ht="12.75" x14ac:dyDescent="0.2">
      <c r="F601" s="17"/>
    </row>
    <row r="602" spans="6:6" ht="12.75" x14ac:dyDescent="0.2">
      <c r="F602" s="17"/>
    </row>
    <row r="603" spans="6:6" ht="12.75" x14ac:dyDescent="0.2">
      <c r="F603" s="17"/>
    </row>
    <row r="604" spans="6:6" ht="12.75" x14ac:dyDescent="0.2">
      <c r="F604" s="17"/>
    </row>
    <row r="605" spans="6:6" ht="12.75" x14ac:dyDescent="0.2">
      <c r="F605" s="17"/>
    </row>
    <row r="606" spans="6:6" ht="12.75" x14ac:dyDescent="0.2">
      <c r="F606" s="17"/>
    </row>
    <row r="607" spans="6:6" ht="12.75" x14ac:dyDescent="0.2">
      <c r="F607" s="17"/>
    </row>
    <row r="608" spans="6:6" ht="12.75" x14ac:dyDescent="0.2">
      <c r="F608" s="17"/>
    </row>
    <row r="609" spans="6:6" ht="12.75" x14ac:dyDescent="0.2">
      <c r="F609" s="17"/>
    </row>
    <row r="610" spans="6:6" ht="12.75" x14ac:dyDescent="0.2">
      <c r="F610" s="17"/>
    </row>
    <row r="611" spans="6:6" ht="12.75" x14ac:dyDescent="0.2">
      <c r="F611" s="17"/>
    </row>
    <row r="612" spans="6:6" ht="12.75" x14ac:dyDescent="0.2">
      <c r="F612" s="17"/>
    </row>
    <row r="613" spans="6:6" ht="12.75" x14ac:dyDescent="0.2">
      <c r="F613" s="17"/>
    </row>
    <row r="614" spans="6:6" ht="12.75" x14ac:dyDescent="0.2">
      <c r="F614" s="17"/>
    </row>
    <row r="615" spans="6:6" ht="12.75" x14ac:dyDescent="0.2">
      <c r="F615" s="17"/>
    </row>
    <row r="616" spans="6:6" ht="12.75" x14ac:dyDescent="0.2">
      <c r="F616" s="17"/>
    </row>
    <row r="617" spans="6:6" ht="12.75" x14ac:dyDescent="0.2">
      <c r="F617" s="17"/>
    </row>
    <row r="618" spans="6:6" ht="12.75" x14ac:dyDescent="0.2">
      <c r="F618" s="17"/>
    </row>
    <row r="619" spans="6:6" ht="12.75" x14ac:dyDescent="0.2">
      <c r="F619" s="17"/>
    </row>
    <row r="620" spans="6:6" ht="12.75" x14ac:dyDescent="0.2">
      <c r="F620" s="17"/>
    </row>
    <row r="621" spans="6:6" ht="12.75" x14ac:dyDescent="0.2">
      <c r="F621" s="17"/>
    </row>
    <row r="622" spans="6:6" ht="12.75" x14ac:dyDescent="0.2">
      <c r="F622" s="17"/>
    </row>
    <row r="623" spans="6:6" ht="12.75" x14ac:dyDescent="0.2">
      <c r="F623" s="17"/>
    </row>
    <row r="624" spans="6:6" ht="12.75" x14ac:dyDescent="0.2">
      <c r="F624" s="17"/>
    </row>
    <row r="625" spans="6:6" ht="12.75" x14ac:dyDescent="0.2">
      <c r="F625" s="17"/>
    </row>
    <row r="626" spans="6:6" ht="12.75" x14ac:dyDescent="0.2">
      <c r="F626" s="17"/>
    </row>
    <row r="627" spans="6:6" ht="12.75" x14ac:dyDescent="0.2">
      <c r="F627" s="17"/>
    </row>
    <row r="628" spans="6:6" ht="12.75" x14ac:dyDescent="0.2">
      <c r="F628" s="17"/>
    </row>
    <row r="629" spans="6:6" ht="12.75" x14ac:dyDescent="0.2">
      <c r="F629" s="17"/>
    </row>
    <row r="630" spans="6:6" ht="12.75" x14ac:dyDescent="0.2">
      <c r="F630" s="17"/>
    </row>
    <row r="631" spans="6:6" ht="12.75" x14ac:dyDescent="0.2">
      <c r="F631" s="17"/>
    </row>
    <row r="632" spans="6:6" ht="12.75" x14ac:dyDescent="0.2">
      <c r="F632" s="17"/>
    </row>
    <row r="633" spans="6:6" ht="12.75" x14ac:dyDescent="0.2">
      <c r="F633" s="17"/>
    </row>
    <row r="634" spans="6:6" ht="12.75" x14ac:dyDescent="0.2">
      <c r="F634" s="17"/>
    </row>
    <row r="635" spans="6:6" ht="12.75" x14ac:dyDescent="0.2">
      <c r="F635" s="17"/>
    </row>
    <row r="636" spans="6:6" ht="12.75" x14ac:dyDescent="0.2">
      <c r="F636" s="17"/>
    </row>
    <row r="637" spans="6:6" ht="12.75" x14ac:dyDescent="0.2">
      <c r="F637" s="17"/>
    </row>
    <row r="638" spans="6:6" ht="12.75" x14ac:dyDescent="0.2">
      <c r="F638" s="17"/>
    </row>
    <row r="639" spans="6:6" ht="12.75" x14ac:dyDescent="0.2">
      <c r="F639" s="17"/>
    </row>
    <row r="640" spans="6:6" ht="12.75" x14ac:dyDescent="0.2">
      <c r="F640" s="17"/>
    </row>
    <row r="641" spans="6:6" ht="12.75" x14ac:dyDescent="0.2">
      <c r="F641" s="17"/>
    </row>
    <row r="642" spans="6:6" ht="12.75" x14ac:dyDescent="0.2">
      <c r="F642" s="17"/>
    </row>
    <row r="643" spans="6:6" ht="12.75" x14ac:dyDescent="0.2">
      <c r="F643" s="17"/>
    </row>
    <row r="644" spans="6:6" ht="12.75" x14ac:dyDescent="0.2">
      <c r="F644" s="17"/>
    </row>
    <row r="645" spans="6:6" ht="12.75" x14ac:dyDescent="0.2">
      <c r="F645" s="17"/>
    </row>
    <row r="646" spans="6:6" ht="12.75" x14ac:dyDescent="0.2">
      <c r="F646" s="17"/>
    </row>
    <row r="647" spans="6:6" ht="12.75" x14ac:dyDescent="0.2">
      <c r="F647" s="17"/>
    </row>
    <row r="648" spans="6:6" ht="12.75" x14ac:dyDescent="0.2">
      <c r="F648" s="17"/>
    </row>
    <row r="649" spans="6:6" ht="12.75" x14ac:dyDescent="0.2">
      <c r="F649" s="17"/>
    </row>
    <row r="650" spans="6:6" ht="12.75" x14ac:dyDescent="0.2">
      <c r="F650" s="17"/>
    </row>
    <row r="651" spans="6:6" ht="12.75" x14ac:dyDescent="0.2">
      <c r="F651" s="17"/>
    </row>
    <row r="652" spans="6:6" ht="12.75" x14ac:dyDescent="0.2">
      <c r="F652" s="17"/>
    </row>
    <row r="653" spans="6:6" ht="12.75" x14ac:dyDescent="0.2">
      <c r="F653" s="17"/>
    </row>
    <row r="654" spans="6:6" ht="12.75" x14ac:dyDescent="0.2">
      <c r="F654" s="17"/>
    </row>
    <row r="655" spans="6:6" ht="12.75" x14ac:dyDescent="0.2">
      <c r="F655" s="17"/>
    </row>
    <row r="656" spans="6:6" ht="12.75" x14ac:dyDescent="0.2">
      <c r="F656" s="17"/>
    </row>
    <row r="657" spans="6:6" ht="12.75" x14ac:dyDescent="0.2">
      <c r="F657" s="17"/>
    </row>
    <row r="658" spans="6:6" ht="12.75" x14ac:dyDescent="0.2">
      <c r="F658" s="17"/>
    </row>
    <row r="659" spans="6:6" ht="12.75" x14ac:dyDescent="0.2">
      <c r="F659" s="17"/>
    </row>
    <row r="660" spans="6:6" ht="12.75" x14ac:dyDescent="0.2">
      <c r="F660" s="17"/>
    </row>
    <row r="661" spans="6:6" ht="12.75" x14ac:dyDescent="0.2">
      <c r="F661" s="17"/>
    </row>
    <row r="662" spans="6:6" ht="12.75" x14ac:dyDescent="0.2">
      <c r="F662" s="17"/>
    </row>
    <row r="663" spans="6:6" ht="12.75" x14ac:dyDescent="0.2">
      <c r="F663" s="17"/>
    </row>
    <row r="664" spans="6:6" ht="12.75" x14ac:dyDescent="0.2">
      <c r="F664" s="17"/>
    </row>
    <row r="665" spans="6:6" ht="12.75" x14ac:dyDescent="0.2">
      <c r="F665" s="17"/>
    </row>
    <row r="666" spans="6:6" ht="12.75" x14ac:dyDescent="0.2">
      <c r="F666" s="17"/>
    </row>
    <row r="667" spans="6:6" ht="12.75" x14ac:dyDescent="0.2">
      <c r="F667" s="17"/>
    </row>
    <row r="668" spans="6:6" ht="12.75" x14ac:dyDescent="0.2">
      <c r="F668" s="17"/>
    </row>
    <row r="669" spans="6:6" ht="12.75" x14ac:dyDescent="0.2">
      <c r="F669" s="17"/>
    </row>
    <row r="670" spans="6:6" ht="12.75" x14ac:dyDescent="0.2">
      <c r="F670" s="17"/>
    </row>
    <row r="671" spans="6:6" ht="12.75" x14ac:dyDescent="0.2">
      <c r="F671" s="17"/>
    </row>
    <row r="672" spans="6:6" ht="12.75" x14ac:dyDescent="0.2">
      <c r="F672" s="17"/>
    </row>
    <row r="673" spans="6:6" ht="12.75" x14ac:dyDescent="0.2">
      <c r="F673" s="17"/>
    </row>
    <row r="674" spans="6:6" ht="12.75" x14ac:dyDescent="0.2">
      <c r="F674" s="17"/>
    </row>
    <row r="675" spans="6:6" ht="12.75" x14ac:dyDescent="0.2">
      <c r="F675" s="17"/>
    </row>
    <row r="676" spans="6:6" ht="12.75" x14ac:dyDescent="0.2">
      <c r="F676" s="17"/>
    </row>
    <row r="677" spans="6:6" ht="12.75" x14ac:dyDescent="0.2">
      <c r="F677" s="17"/>
    </row>
    <row r="678" spans="6:6" ht="12.75" x14ac:dyDescent="0.2">
      <c r="F678" s="17"/>
    </row>
    <row r="679" spans="6:6" ht="12.75" x14ac:dyDescent="0.2">
      <c r="F679" s="17"/>
    </row>
    <row r="680" spans="6:6" ht="12.75" x14ac:dyDescent="0.2">
      <c r="F680" s="17"/>
    </row>
    <row r="681" spans="6:6" ht="12.75" x14ac:dyDescent="0.2">
      <c r="F681" s="17"/>
    </row>
    <row r="682" spans="6:6" ht="12.75" x14ac:dyDescent="0.2">
      <c r="F682" s="17"/>
    </row>
    <row r="683" spans="6:6" ht="12.75" x14ac:dyDescent="0.2">
      <c r="F683" s="17"/>
    </row>
    <row r="684" spans="6:6" ht="12.75" x14ac:dyDescent="0.2">
      <c r="F684" s="17"/>
    </row>
    <row r="685" spans="6:6" ht="12.75" x14ac:dyDescent="0.2">
      <c r="F685" s="17"/>
    </row>
    <row r="686" spans="6:6" ht="12.75" x14ac:dyDescent="0.2">
      <c r="F686" s="17"/>
    </row>
    <row r="687" spans="6:6" ht="12.75" x14ac:dyDescent="0.2">
      <c r="F687" s="17"/>
    </row>
    <row r="688" spans="6:6" ht="12.75" x14ac:dyDescent="0.2">
      <c r="F688" s="17"/>
    </row>
    <row r="689" spans="6:6" ht="12.75" x14ac:dyDescent="0.2">
      <c r="F689" s="17"/>
    </row>
    <row r="690" spans="6:6" ht="12.75" x14ac:dyDescent="0.2">
      <c r="F690" s="17"/>
    </row>
    <row r="691" spans="6:6" ht="12.75" x14ac:dyDescent="0.2">
      <c r="F691" s="17"/>
    </row>
    <row r="692" spans="6:6" ht="12.75" x14ac:dyDescent="0.2">
      <c r="F692" s="17"/>
    </row>
    <row r="693" spans="6:6" ht="12.75" x14ac:dyDescent="0.2">
      <c r="F693" s="17"/>
    </row>
    <row r="694" spans="6:6" ht="12.75" x14ac:dyDescent="0.2">
      <c r="F694" s="17"/>
    </row>
    <row r="695" spans="6:6" ht="12.75" x14ac:dyDescent="0.2">
      <c r="F695" s="17"/>
    </row>
    <row r="696" spans="6:6" ht="12.75" x14ac:dyDescent="0.2">
      <c r="F696" s="17"/>
    </row>
    <row r="697" spans="6:6" ht="12.75" x14ac:dyDescent="0.2">
      <c r="F697" s="17"/>
    </row>
    <row r="698" spans="6:6" ht="12.75" x14ac:dyDescent="0.2">
      <c r="F698" s="17"/>
    </row>
    <row r="699" spans="6:6" ht="12.75" x14ac:dyDescent="0.2">
      <c r="F699" s="17"/>
    </row>
    <row r="700" spans="6:6" ht="12.75" x14ac:dyDescent="0.2">
      <c r="F700" s="17"/>
    </row>
    <row r="701" spans="6:6" ht="12.75" x14ac:dyDescent="0.2">
      <c r="F701" s="17"/>
    </row>
    <row r="702" spans="6:6" ht="12.75" x14ac:dyDescent="0.2">
      <c r="F702" s="17"/>
    </row>
    <row r="703" spans="6:6" ht="12.75" x14ac:dyDescent="0.2">
      <c r="F703" s="17"/>
    </row>
    <row r="704" spans="6:6" ht="12.75" x14ac:dyDescent="0.2">
      <c r="F704" s="17"/>
    </row>
    <row r="705" spans="6:6" ht="12.75" x14ac:dyDescent="0.2">
      <c r="F705" s="17"/>
    </row>
    <row r="706" spans="6:6" ht="12.75" x14ac:dyDescent="0.2">
      <c r="F706" s="17"/>
    </row>
    <row r="707" spans="6:6" ht="12.75" x14ac:dyDescent="0.2">
      <c r="F707" s="17"/>
    </row>
    <row r="708" spans="6:6" ht="12.75" x14ac:dyDescent="0.2">
      <c r="F708" s="17"/>
    </row>
    <row r="709" spans="6:6" ht="12.75" x14ac:dyDescent="0.2">
      <c r="F709" s="17"/>
    </row>
    <row r="710" spans="6:6" ht="12.75" x14ac:dyDescent="0.2">
      <c r="F710" s="17"/>
    </row>
    <row r="711" spans="6:6" ht="12.75" x14ac:dyDescent="0.2">
      <c r="F711" s="17"/>
    </row>
    <row r="712" spans="6:6" ht="12.75" x14ac:dyDescent="0.2">
      <c r="F712" s="17"/>
    </row>
    <row r="713" spans="6:6" ht="12.75" x14ac:dyDescent="0.2">
      <c r="F713" s="17"/>
    </row>
    <row r="714" spans="6:6" ht="12.75" x14ac:dyDescent="0.2">
      <c r="F714" s="17"/>
    </row>
    <row r="715" spans="6:6" ht="12.75" x14ac:dyDescent="0.2">
      <c r="F715" s="17"/>
    </row>
    <row r="716" spans="6:6" ht="12.75" x14ac:dyDescent="0.2">
      <c r="F716" s="17"/>
    </row>
    <row r="717" spans="6:6" ht="12.75" x14ac:dyDescent="0.2">
      <c r="F717" s="17"/>
    </row>
    <row r="718" spans="6:6" ht="12.75" x14ac:dyDescent="0.2">
      <c r="F718" s="17"/>
    </row>
    <row r="719" spans="6:6" ht="12.75" x14ac:dyDescent="0.2">
      <c r="F719" s="17"/>
    </row>
    <row r="720" spans="6:6" ht="12.75" x14ac:dyDescent="0.2">
      <c r="F720" s="17"/>
    </row>
    <row r="721" spans="6:6" ht="12.75" x14ac:dyDescent="0.2">
      <c r="F721" s="17"/>
    </row>
    <row r="722" spans="6:6" ht="12.75" x14ac:dyDescent="0.2">
      <c r="F722" s="17"/>
    </row>
    <row r="723" spans="6:6" ht="12.75" x14ac:dyDescent="0.2">
      <c r="F723" s="17"/>
    </row>
    <row r="724" spans="6:6" ht="12.75" x14ac:dyDescent="0.2">
      <c r="F724" s="17"/>
    </row>
    <row r="725" spans="6:6" ht="12.75" x14ac:dyDescent="0.2">
      <c r="F725" s="17"/>
    </row>
    <row r="726" spans="6:6" ht="12.75" x14ac:dyDescent="0.2">
      <c r="F726" s="17"/>
    </row>
    <row r="727" spans="6:6" ht="12.75" x14ac:dyDescent="0.2">
      <c r="F727" s="17"/>
    </row>
    <row r="728" spans="6:6" ht="12.75" x14ac:dyDescent="0.2">
      <c r="F728" s="17"/>
    </row>
    <row r="729" spans="6:6" ht="12.75" x14ac:dyDescent="0.2">
      <c r="F729" s="17"/>
    </row>
    <row r="730" spans="6:6" ht="12.75" x14ac:dyDescent="0.2">
      <c r="F730" s="17"/>
    </row>
    <row r="731" spans="6:6" ht="12.75" x14ac:dyDescent="0.2">
      <c r="F731" s="17"/>
    </row>
    <row r="732" spans="6:6" ht="12.75" x14ac:dyDescent="0.2">
      <c r="F732" s="17"/>
    </row>
    <row r="733" spans="6:6" ht="12.75" x14ac:dyDescent="0.2">
      <c r="F733" s="17"/>
    </row>
    <row r="734" spans="6:6" ht="12.75" x14ac:dyDescent="0.2">
      <c r="F734" s="17"/>
    </row>
    <row r="735" spans="6:6" ht="12.75" x14ac:dyDescent="0.2">
      <c r="F735" s="17"/>
    </row>
    <row r="736" spans="6:6" ht="12.75" x14ac:dyDescent="0.2">
      <c r="F736" s="17"/>
    </row>
    <row r="737" spans="6:6" ht="12.75" x14ac:dyDescent="0.2">
      <c r="F737" s="17"/>
    </row>
    <row r="738" spans="6:6" ht="12.75" x14ac:dyDescent="0.2">
      <c r="F738" s="17"/>
    </row>
    <row r="739" spans="6:6" ht="12.75" x14ac:dyDescent="0.2">
      <c r="F739" s="17"/>
    </row>
    <row r="740" spans="6:6" ht="12.75" x14ac:dyDescent="0.2">
      <c r="F740" s="17"/>
    </row>
    <row r="741" spans="6:6" ht="12.75" x14ac:dyDescent="0.2">
      <c r="F741" s="17"/>
    </row>
    <row r="742" spans="6:6" ht="12.75" x14ac:dyDescent="0.2">
      <c r="F742" s="17"/>
    </row>
    <row r="743" spans="6:6" ht="12.75" x14ac:dyDescent="0.2">
      <c r="F743" s="17"/>
    </row>
    <row r="744" spans="6:6" ht="12.75" x14ac:dyDescent="0.2">
      <c r="F744" s="17"/>
    </row>
    <row r="745" spans="6:6" ht="12.75" x14ac:dyDescent="0.2">
      <c r="F745" s="17"/>
    </row>
    <row r="746" spans="6:6" ht="12.75" x14ac:dyDescent="0.2">
      <c r="F746" s="17"/>
    </row>
    <row r="747" spans="6:6" ht="12.75" x14ac:dyDescent="0.2">
      <c r="F747" s="17"/>
    </row>
    <row r="748" spans="6:6" ht="12.75" x14ac:dyDescent="0.2">
      <c r="F748" s="17"/>
    </row>
    <row r="749" spans="6:6" ht="12.75" x14ac:dyDescent="0.2">
      <c r="F749" s="17"/>
    </row>
    <row r="750" spans="6:6" ht="12.75" x14ac:dyDescent="0.2">
      <c r="F750" s="17"/>
    </row>
    <row r="751" spans="6:6" ht="12.75" x14ac:dyDescent="0.2">
      <c r="F751" s="17"/>
    </row>
    <row r="752" spans="6:6" ht="12.75" x14ac:dyDescent="0.2">
      <c r="F752" s="17"/>
    </row>
    <row r="753" spans="6:6" ht="12.75" x14ac:dyDescent="0.2">
      <c r="F753" s="17"/>
    </row>
    <row r="754" spans="6:6" ht="12.75" x14ac:dyDescent="0.2">
      <c r="F754" s="17"/>
    </row>
    <row r="755" spans="6:6" ht="12.75" x14ac:dyDescent="0.2">
      <c r="F755" s="17"/>
    </row>
    <row r="756" spans="6:6" ht="12.75" x14ac:dyDescent="0.2">
      <c r="F756" s="17"/>
    </row>
    <row r="757" spans="6:6" ht="12.75" x14ac:dyDescent="0.2">
      <c r="F757" s="17"/>
    </row>
    <row r="758" spans="6:6" ht="12.75" x14ac:dyDescent="0.2">
      <c r="F758" s="17"/>
    </row>
    <row r="759" spans="6:6" ht="12.75" x14ac:dyDescent="0.2">
      <c r="F759" s="17"/>
    </row>
    <row r="760" spans="6:6" ht="12.75" x14ac:dyDescent="0.2">
      <c r="F760" s="17"/>
    </row>
    <row r="761" spans="6:6" ht="12.75" x14ac:dyDescent="0.2">
      <c r="F761" s="17"/>
    </row>
    <row r="762" spans="6:6" ht="12.75" x14ac:dyDescent="0.2">
      <c r="F762" s="17"/>
    </row>
    <row r="763" spans="6:6" ht="12.75" x14ac:dyDescent="0.2">
      <c r="F763" s="17"/>
    </row>
    <row r="764" spans="6:6" ht="12.75" x14ac:dyDescent="0.2">
      <c r="F764" s="17"/>
    </row>
    <row r="765" spans="6:6" ht="12.75" x14ac:dyDescent="0.2">
      <c r="F765" s="17"/>
    </row>
    <row r="766" spans="6:6" ht="12.75" x14ac:dyDescent="0.2">
      <c r="F766" s="17"/>
    </row>
    <row r="767" spans="6:6" ht="12.75" x14ac:dyDescent="0.2">
      <c r="F767" s="17"/>
    </row>
    <row r="768" spans="6:6" ht="12.75" x14ac:dyDescent="0.2">
      <c r="F768" s="17"/>
    </row>
    <row r="769" spans="6:6" ht="12.75" x14ac:dyDescent="0.2">
      <c r="F769" s="17"/>
    </row>
    <row r="770" spans="6:6" ht="12.75" x14ac:dyDescent="0.2">
      <c r="F770" s="17"/>
    </row>
    <row r="771" spans="6:6" ht="12.75" x14ac:dyDescent="0.2">
      <c r="F771" s="17"/>
    </row>
    <row r="772" spans="6:6" ht="12.75" x14ac:dyDescent="0.2">
      <c r="F772" s="17"/>
    </row>
    <row r="773" spans="6:6" ht="12.75" x14ac:dyDescent="0.2">
      <c r="F773" s="17"/>
    </row>
    <row r="774" spans="6:6" ht="12.75" x14ac:dyDescent="0.2">
      <c r="F774" s="17"/>
    </row>
    <row r="775" spans="6:6" ht="12.75" x14ac:dyDescent="0.2">
      <c r="F775" s="17"/>
    </row>
    <row r="776" spans="6:6" ht="12.75" x14ac:dyDescent="0.2">
      <c r="F776" s="17"/>
    </row>
    <row r="777" spans="6:6" ht="12.75" x14ac:dyDescent="0.2">
      <c r="F777" s="17"/>
    </row>
    <row r="778" spans="6:6" ht="12.75" x14ac:dyDescent="0.2">
      <c r="F778" s="17"/>
    </row>
    <row r="779" spans="6:6" ht="12.75" x14ac:dyDescent="0.2">
      <c r="F779" s="17"/>
    </row>
    <row r="780" spans="6:6" ht="12.75" x14ac:dyDescent="0.2">
      <c r="F780" s="17"/>
    </row>
    <row r="781" spans="6:6" ht="12.75" x14ac:dyDescent="0.2">
      <c r="F781" s="17"/>
    </row>
    <row r="782" spans="6:6" ht="12.75" x14ac:dyDescent="0.2">
      <c r="F782" s="17"/>
    </row>
    <row r="783" spans="6:6" ht="12.75" x14ac:dyDescent="0.2">
      <c r="F783" s="17"/>
    </row>
    <row r="784" spans="6:6" ht="12.75" x14ac:dyDescent="0.2">
      <c r="F784" s="17"/>
    </row>
    <row r="785" spans="6:6" ht="12.75" x14ac:dyDescent="0.2">
      <c r="F785" s="17"/>
    </row>
    <row r="786" spans="6:6" ht="12.75" x14ac:dyDescent="0.2">
      <c r="F786" s="17"/>
    </row>
    <row r="787" spans="6:6" ht="12.75" x14ac:dyDescent="0.2">
      <c r="F787" s="17"/>
    </row>
    <row r="788" spans="6:6" ht="12.75" x14ac:dyDescent="0.2">
      <c r="F788" s="17"/>
    </row>
    <row r="789" spans="6:6" ht="12.75" x14ac:dyDescent="0.2">
      <c r="F789" s="17"/>
    </row>
    <row r="790" spans="6:6" ht="12.75" x14ac:dyDescent="0.2">
      <c r="F790" s="17"/>
    </row>
    <row r="791" spans="6:6" ht="12.75" x14ac:dyDescent="0.2">
      <c r="F791" s="17"/>
    </row>
    <row r="792" spans="6:6" ht="12.75" x14ac:dyDescent="0.2">
      <c r="F792" s="17"/>
    </row>
    <row r="793" spans="6:6" ht="12.75" x14ac:dyDescent="0.2">
      <c r="F793" s="17"/>
    </row>
    <row r="794" spans="6:6" ht="12.75" x14ac:dyDescent="0.2">
      <c r="F794" s="17"/>
    </row>
    <row r="795" spans="6:6" ht="12.75" x14ac:dyDescent="0.2">
      <c r="F795" s="17"/>
    </row>
    <row r="796" spans="6:6" ht="12.75" x14ac:dyDescent="0.2">
      <c r="F796" s="17"/>
    </row>
    <row r="797" spans="6:6" ht="12.75" x14ac:dyDescent="0.2">
      <c r="F797" s="17"/>
    </row>
    <row r="798" spans="6:6" ht="12.75" x14ac:dyDescent="0.2">
      <c r="F798" s="17"/>
    </row>
    <row r="799" spans="6:6" ht="12.75" x14ac:dyDescent="0.2">
      <c r="F799" s="17"/>
    </row>
    <row r="800" spans="6:6" ht="12.75" x14ac:dyDescent="0.2">
      <c r="F800" s="17"/>
    </row>
    <row r="801" spans="6:6" ht="12.75" x14ac:dyDescent="0.2">
      <c r="F801" s="17"/>
    </row>
    <row r="802" spans="6:6" ht="12.75" x14ac:dyDescent="0.2">
      <c r="F802" s="17"/>
    </row>
    <row r="803" spans="6:6" ht="12.75" x14ac:dyDescent="0.2">
      <c r="F803" s="17"/>
    </row>
    <row r="804" spans="6:6" ht="12.75" x14ac:dyDescent="0.2">
      <c r="F804" s="17"/>
    </row>
    <row r="805" spans="6:6" ht="12.75" x14ac:dyDescent="0.2">
      <c r="F805" s="17"/>
    </row>
    <row r="806" spans="6:6" ht="12.75" x14ac:dyDescent="0.2">
      <c r="F806" s="17"/>
    </row>
    <row r="807" spans="6:6" ht="12.75" x14ac:dyDescent="0.2">
      <c r="F807" s="17"/>
    </row>
    <row r="808" spans="6:6" ht="12.75" x14ac:dyDescent="0.2">
      <c r="F808" s="17"/>
    </row>
    <row r="809" spans="6:6" ht="12.75" x14ac:dyDescent="0.2">
      <c r="F809" s="17"/>
    </row>
    <row r="810" spans="6:6" ht="12.75" x14ac:dyDescent="0.2">
      <c r="F810" s="17"/>
    </row>
    <row r="811" spans="6:6" ht="12.75" x14ac:dyDescent="0.2">
      <c r="F811" s="17"/>
    </row>
    <row r="812" spans="6:6" ht="12.75" x14ac:dyDescent="0.2">
      <c r="F812" s="17"/>
    </row>
    <row r="813" spans="6:6" ht="12.75" x14ac:dyDescent="0.2">
      <c r="F813" s="17"/>
    </row>
    <row r="814" spans="6:6" ht="12.75" x14ac:dyDescent="0.2">
      <c r="F814" s="17"/>
    </row>
    <row r="815" spans="6:6" ht="12.75" x14ac:dyDescent="0.2">
      <c r="F815" s="17"/>
    </row>
    <row r="816" spans="6:6" ht="12.75" x14ac:dyDescent="0.2">
      <c r="F816" s="17"/>
    </row>
    <row r="817" spans="6:6" ht="12.75" x14ac:dyDescent="0.2">
      <c r="F817" s="17"/>
    </row>
    <row r="818" spans="6:6" ht="12.75" x14ac:dyDescent="0.2">
      <c r="F818" s="17"/>
    </row>
    <row r="819" spans="6:6" ht="12.75" x14ac:dyDescent="0.2">
      <c r="F819" s="17"/>
    </row>
    <row r="820" spans="6:6" ht="12.75" x14ac:dyDescent="0.2">
      <c r="F820" s="17"/>
    </row>
    <row r="821" spans="6:6" ht="12.75" x14ac:dyDescent="0.2">
      <c r="F821" s="17"/>
    </row>
    <row r="822" spans="6:6" ht="12.75" x14ac:dyDescent="0.2">
      <c r="F822" s="17"/>
    </row>
    <row r="823" spans="6:6" ht="12.75" x14ac:dyDescent="0.2">
      <c r="F823" s="17"/>
    </row>
    <row r="824" spans="6:6" ht="12.75" x14ac:dyDescent="0.2">
      <c r="F824" s="17"/>
    </row>
    <row r="825" spans="6:6" ht="12.75" x14ac:dyDescent="0.2">
      <c r="F825" s="17"/>
    </row>
    <row r="826" spans="6:6" ht="12.75" x14ac:dyDescent="0.2">
      <c r="F826" s="17"/>
    </row>
    <row r="827" spans="6:6" ht="12.75" x14ac:dyDescent="0.2">
      <c r="F827" s="17"/>
    </row>
    <row r="828" spans="6:6" ht="12.75" x14ac:dyDescent="0.2">
      <c r="F828" s="17"/>
    </row>
    <row r="829" spans="6:6" ht="12.75" x14ac:dyDescent="0.2">
      <c r="F829" s="17"/>
    </row>
    <row r="830" spans="6:6" ht="12.75" x14ac:dyDescent="0.2">
      <c r="F830" s="17"/>
    </row>
    <row r="831" spans="6:6" ht="12.75" x14ac:dyDescent="0.2">
      <c r="F831" s="17"/>
    </row>
    <row r="832" spans="6:6" ht="12.75" x14ac:dyDescent="0.2">
      <c r="F832" s="17"/>
    </row>
    <row r="833" spans="6:6" ht="12.75" x14ac:dyDescent="0.2">
      <c r="F833" s="17"/>
    </row>
    <row r="834" spans="6:6" ht="12.75" x14ac:dyDescent="0.2">
      <c r="F834" s="17"/>
    </row>
    <row r="835" spans="6:6" ht="12.75" x14ac:dyDescent="0.2">
      <c r="F835" s="17"/>
    </row>
    <row r="836" spans="6:6" ht="12.75" x14ac:dyDescent="0.2">
      <c r="F836" s="17"/>
    </row>
    <row r="837" spans="6:6" ht="12.75" x14ac:dyDescent="0.2">
      <c r="F837" s="17"/>
    </row>
    <row r="838" spans="6:6" ht="12.75" x14ac:dyDescent="0.2">
      <c r="F838" s="17"/>
    </row>
    <row r="839" spans="6:6" ht="12.75" x14ac:dyDescent="0.2">
      <c r="F839" s="17"/>
    </row>
    <row r="840" spans="6:6" ht="12.75" x14ac:dyDescent="0.2">
      <c r="F840" s="17"/>
    </row>
    <row r="841" spans="6:6" ht="12.75" x14ac:dyDescent="0.2">
      <c r="F841" s="17"/>
    </row>
    <row r="842" spans="6:6" ht="12.75" x14ac:dyDescent="0.2">
      <c r="F842" s="17"/>
    </row>
    <row r="843" spans="6:6" ht="12.75" x14ac:dyDescent="0.2">
      <c r="F843" s="17"/>
    </row>
    <row r="844" spans="6:6" ht="12.75" x14ac:dyDescent="0.2">
      <c r="F844" s="17"/>
    </row>
    <row r="845" spans="6:6" ht="12.75" x14ac:dyDescent="0.2">
      <c r="F845" s="17"/>
    </row>
    <row r="846" spans="6:6" ht="12.75" x14ac:dyDescent="0.2">
      <c r="F846" s="17"/>
    </row>
    <row r="847" spans="6:6" ht="12.75" x14ac:dyDescent="0.2">
      <c r="F847" s="17"/>
    </row>
    <row r="848" spans="6:6" ht="12.75" x14ac:dyDescent="0.2">
      <c r="F848" s="17"/>
    </row>
    <row r="849" spans="6:6" ht="12.75" x14ac:dyDescent="0.2">
      <c r="F849" s="17"/>
    </row>
    <row r="850" spans="6:6" ht="12.75" x14ac:dyDescent="0.2">
      <c r="F850" s="17"/>
    </row>
    <row r="851" spans="6:6" ht="12.75" x14ac:dyDescent="0.2">
      <c r="F851" s="17"/>
    </row>
    <row r="852" spans="6:6" ht="12.75" x14ac:dyDescent="0.2">
      <c r="F852" s="17"/>
    </row>
    <row r="853" spans="6:6" ht="12.75" x14ac:dyDescent="0.2">
      <c r="F853" s="17"/>
    </row>
    <row r="854" spans="6:6" ht="12.75" x14ac:dyDescent="0.2">
      <c r="F854" s="17"/>
    </row>
    <row r="855" spans="6:6" ht="12.75" x14ac:dyDescent="0.2">
      <c r="F855" s="17"/>
    </row>
    <row r="856" spans="6:6" ht="12.75" x14ac:dyDescent="0.2">
      <c r="F856" s="17"/>
    </row>
    <row r="857" spans="6:6" ht="12.75" x14ac:dyDescent="0.2">
      <c r="F857" s="17"/>
    </row>
    <row r="858" spans="6:6" ht="12.75" x14ac:dyDescent="0.2">
      <c r="F858" s="17"/>
    </row>
    <row r="859" spans="6:6" ht="12.75" x14ac:dyDescent="0.2">
      <c r="F859" s="17"/>
    </row>
    <row r="860" spans="6:6" ht="12.75" x14ac:dyDescent="0.2">
      <c r="F860" s="17"/>
    </row>
    <row r="861" spans="6:6" ht="12.75" x14ac:dyDescent="0.2">
      <c r="F861" s="17"/>
    </row>
    <row r="862" spans="6:6" ht="12.75" x14ac:dyDescent="0.2">
      <c r="F862" s="17"/>
    </row>
    <row r="863" spans="6:6" ht="12.75" x14ac:dyDescent="0.2">
      <c r="F863" s="17"/>
    </row>
    <row r="864" spans="6:6" ht="12.75" x14ac:dyDescent="0.2">
      <c r="F864" s="17"/>
    </row>
    <row r="865" spans="6:6" ht="12.75" x14ac:dyDescent="0.2">
      <c r="F865" s="17"/>
    </row>
    <row r="866" spans="6:6" ht="12.75" x14ac:dyDescent="0.2">
      <c r="F866" s="17"/>
    </row>
    <row r="867" spans="6:6" ht="12.75" x14ac:dyDescent="0.2">
      <c r="F867" s="17"/>
    </row>
    <row r="868" spans="6:6" ht="12.75" x14ac:dyDescent="0.2">
      <c r="F868" s="17"/>
    </row>
    <row r="869" spans="6:6" ht="12.75" x14ac:dyDescent="0.2">
      <c r="F869" s="17"/>
    </row>
    <row r="870" spans="6:6" ht="12.75" x14ac:dyDescent="0.2">
      <c r="F870" s="17"/>
    </row>
    <row r="871" spans="6:6" ht="12.75" x14ac:dyDescent="0.2">
      <c r="F871" s="17"/>
    </row>
    <row r="872" spans="6:6" ht="12.75" x14ac:dyDescent="0.2">
      <c r="F872" s="17"/>
    </row>
    <row r="873" spans="6:6" ht="12.75" x14ac:dyDescent="0.2">
      <c r="F873" s="17"/>
    </row>
    <row r="874" spans="6:6" ht="12.75" x14ac:dyDescent="0.2">
      <c r="F874" s="17"/>
    </row>
    <row r="875" spans="6:6" ht="12.75" x14ac:dyDescent="0.2">
      <c r="F875" s="17"/>
    </row>
    <row r="876" spans="6:6" ht="12.75" x14ac:dyDescent="0.2">
      <c r="F876" s="17"/>
    </row>
    <row r="877" spans="6:6" ht="12.75" x14ac:dyDescent="0.2">
      <c r="F877" s="17"/>
    </row>
    <row r="878" spans="6:6" ht="12.75" x14ac:dyDescent="0.2">
      <c r="F878" s="17"/>
    </row>
    <row r="879" spans="6:6" ht="12.75" x14ac:dyDescent="0.2">
      <c r="F879" s="17"/>
    </row>
    <row r="880" spans="6:6" ht="12.75" x14ac:dyDescent="0.2">
      <c r="F880" s="17"/>
    </row>
    <row r="881" spans="6:6" ht="12.75" x14ac:dyDescent="0.2">
      <c r="F881" s="17"/>
    </row>
    <row r="882" spans="6:6" ht="12.75" x14ac:dyDescent="0.2">
      <c r="F882" s="17"/>
    </row>
    <row r="883" spans="6:6" ht="12.75" x14ac:dyDescent="0.2">
      <c r="F883" s="17"/>
    </row>
    <row r="884" spans="6:6" ht="12.75" x14ac:dyDescent="0.2">
      <c r="F884" s="17"/>
    </row>
    <row r="885" spans="6:6" ht="12.75" x14ac:dyDescent="0.2">
      <c r="F885" s="17"/>
    </row>
    <row r="886" spans="6:6" ht="12.75" x14ac:dyDescent="0.2">
      <c r="F886" s="17"/>
    </row>
    <row r="887" spans="6:6" ht="12.75" x14ac:dyDescent="0.2">
      <c r="F887" s="17"/>
    </row>
    <row r="888" spans="6:6" ht="12.75" x14ac:dyDescent="0.2">
      <c r="F888" s="17"/>
    </row>
    <row r="889" spans="6:6" ht="12.75" x14ac:dyDescent="0.2">
      <c r="F889" s="17"/>
    </row>
    <row r="890" spans="6:6" ht="12.75" x14ac:dyDescent="0.2">
      <c r="F890" s="17"/>
    </row>
    <row r="891" spans="6:6" ht="12.75" x14ac:dyDescent="0.2">
      <c r="F891" s="17"/>
    </row>
    <row r="892" spans="6:6" ht="12.75" x14ac:dyDescent="0.2">
      <c r="F892" s="17"/>
    </row>
    <row r="893" spans="6:6" ht="12.75" x14ac:dyDescent="0.2">
      <c r="F893" s="17"/>
    </row>
    <row r="894" spans="6:6" ht="12.75" x14ac:dyDescent="0.2">
      <c r="F894" s="17"/>
    </row>
    <row r="895" spans="6:6" ht="12.75" x14ac:dyDescent="0.2">
      <c r="F895" s="17"/>
    </row>
    <row r="896" spans="6:6" ht="12.75" x14ac:dyDescent="0.2">
      <c r="F896" s="17"/>
    </row>
    <row r="897" spans="6:6" ht="12.75" x14ac:dyDescent="0.2">
      <c r="F897" s="17"/>
    </row>
    <row r="898" spans="6:6" ht="12.75" x14ac:dyDescent="0.2">
      <c r="F898" s="17"/>
    </row>
    <row r="899" spans="6:6" ht="12.75" x14ac:dyDescent="0.2">
      <c r="F899" s="17"/>
    </row>
    <row r="900" spans="6:6" ht="12.75" x14ac:dyDescent="0.2">
      <c r="F900" s="17"/>
    </row>
    <row r="901" spans="6:6" ht="12.75" x14ac:dyDescent="0.2">
      <c r="F901" s="17"/>
    </row>
    <row r="902" spans="6:6" ht="12.75" x14ac:dyDescent="0.2">
      <c r="F902" s="17"/>
    </row>
    <row r="903" spans="6:6" ht="12.75" x14ac:dyDescent="0.2">
      <c r="F903" s="17"/>
    </row>
    <row r="904" spans="6:6" ht="12.75" x14ac:dyDescent="0.2">
      <c r="F904" s="17"/>
    </row>
    <row r="905" spans="6:6" ht="12.75" x14ac:dyDescent="0.2">
      <c r="F905" s="17"/>
    </row>
    <row r="906" spans="6:6" ht="12.75" x14ac:dyDescent="0.2">
      <c r="F906" s="17"/>
    </row>
    <row r="907" spans="6:6" ht="12.75" x14ac:dyDescent="0.2">
      <c r="F907" s="17"/>
    </row>
    <row r="908" spans="6:6" ht="12.75" x14ac:dyDescent="0.2">
      <c r="F908" s="17"/>
    </row>
    <row r="909" spans="6:6" ht="12.75" x14ac:dyDescent="0.2">
      <c r="F909" s="17"/>
    </row>
    <row r="910" spans="6:6" ht="12.75" x14ac:dyDescent="0.2">
      <c r="F910" s="17"/>
    </row>
    <row r="911" spans="6:6" ht="12.75" x14ac:dyDescent="0.2">
      <c r="F911" s="17"/>
    </row>
    <row r="912" spans="6:6" ht="12.75" x14ac:dyDescent="0.2">
      <c r="F912" s="17"/>
    </row>
    <row r="913" spans="6:6" ht="12.75" x14ac:dyDescent="0.2">
      <c r="F913" s="17"/>
    </row>
    <row r="914" spans="6:6" ht="12.75" x14ac:dyDescent="0.2">
      <c r="F914" s="17"/>
    </row>
    <row r="915" spans="6:6" ht="12.75" x14ac:dyDescent="0.2">
      <c r="F915" s="17"/>
    </row>
    <row r="916" spans="6:6" ht="12.75" x14ac:dyDescent="0.2">
      <c r="F916" s="17"/>
    </row>
    <row r="917" spans="6:6" ht="12.75" x14ac:dyDescent="0.2">
      <c r="F917" s="17"/>
    </row>
    <row r="918" spans="6:6" ht="12.75" x14ac:dyDescent="0.2">
      <c r="F918" s="17"/>
    </row>
    <row r="919" spans="6:6" ht="12.75" x14ac:dyDescent="0.2">
      <c r="F919" s="17"/>
    </row>
    <row r="920" spans="6:6" ht="12.75" x14ac:dyDescent="0.2">
      <c r="F920" s="17"/>
    </row>
    <row r="921" spans="6:6" ht="12.75" x14ac:dyDescent="0.2">
      <c r="F921" s="17"/>
    </row>
    <row r="922" spans="6:6" ht="12.75" x14ac:dyDescent="0.2">
      <c r="F922" s="17"/>
    </row>
    <row r="923" spans="6:6" ht="12.75" x14ac:dyDescent="0.2">
      <c r="F923" s="17"/>
    </row>
    <row r="924" spans="6:6" ht="12.75" x14ac:dyDescent="0.2">
      <c r="F924" s="17"/>
    </row>
    <row r="925" spans="6:6" ht="12.75" x14ac:dyDescent="0.2">
      <c r="F925" s="17"/>
    </row>
    <row r="926" spans="6:6" ht="12.75" x14ac:dyDescent="0.2">
      <c r="F926" s="17"/>
    </row>
    <row r="927" spans="6:6" ht="12.75" x14ac:dyDescent="0.2">
      <c r="F927" s="17"/>
    </row>
    <row r="928" spans="6:6" ht="12.75" x14ac:dyDescent="0.2">
      <c r="F928" s="17"/>
    </row>
    <row r="929" spans="6:6" ht="12.75" x14ac:dyDescent="0.2">
      <c r="F929" s="17"/>
    </row>
    <row r="930" spans="6:6" ht="12.75" x14ac:dyDescent="0.2">
      <c r="F930" s="17"/>
    </row>
    <row r="931" spans="6:6" ht="12.75" x14ac:dyDescent="0.2">
      <c r="F931" s="17"/>
    </row>
    <row r="932" spans="6:6" ht="12.75" x14ac:dyDescent="0.2">
      <c r="F932" s="17"/>
    </row>
    <row r="933" spans="6:6" ht="12.75" x14ac:dyDescent="0.2">
      <c r="F933" s="17"/>
    </row>
    <row r="934" spans="6:6" ht="12.75" x14ac:dyDescent="0.2">
      <c r="F934" s="17"/>
    </row>
    <row r="935" spans="6:6" ht="12.75" x14ac:dyDescent="0.2">
      <c r="F935" s="17"/>
    </row>
    <row r="936" spans="6:6" ht="12.75" x14ac:dyDescent="0.2">
      <c r="F936" s="17"/>
    </row>
    <row r="937" spans="6:6" ht="12.75" x14ac:dyDescent="0.2">
      <c r="F937" s="17"/>
    </row>
    <row r="938" spans="6:6" ht="12.75" x14ac:dyDescent="0.2">
      <c r="F938" s="17"/>
    </row>
    <row r="939" spans="6:6" ht="12.75" x14ac:dyDescent="0.2">
      <c r="F939" s="17"/>
    </row>
    <row r="940" spans="6:6" ht="12.75" x14ac:dyDescent="0.2">
      <c r="F940" s="17"/>
    </row>
    <row r="941" spans="6:6" ht="12.75" x14ac:dyDescent="0.2">
      <c r="F941" s="17"/>
    </row>
    <row r="942" spans="6:6" ht="12.75" x14ac:dyDescent="0.2">
      <c r="F942" s="17"/>
    </row>
    <row r="943" spans="6:6" ht="12.75" x14ac:dyDescent="0.2">
      <c r="F943" s="17"/>
    </row>
    <row r="944" spans="6:6" ht="12.75" x14ac:dyDescent="0.2">
      <c r="F944" s="17"/>
    </row>
    <row r="945" spans="6:6" ht="12.75" x14ac:dyDescent="0.2">
      <c r="F945" s="17"/>
    </row>
    <row r="946" spans="6:6" ht="12.75" x14ac:dyDescent="0.2">
      <c r="F946" s="17"/>
    </row>
    <row r="947" spans="6:6" ht="12.75" x14ac:dyDescent="0.2">
      <c r="F947" s="17"/>
    </row>
    <row r="948" spans="6:6" ht="12.75" x14ac:dyDescent="0.2">
      <c r="F948" s="17"/>
    </row>
    <row r="949" spans="6:6" ht="12.75" x14ac:dyDescent="0.2">
      <c r="F949" s="17"/>
    </row>
    <row r="950" spans="6:6" ht="12.75" x14ac:dyDescent="0.2">
      <c r="F950" s="17"/>
    </row>
    <row r="951" spans="6:6" ht="12.75" x14ac:dyDescent="0.2">
      <c r="F951" s="17"/>
    </row>
    <row r="952" spans="6:6" ht="12.75" x14ac:dyDescent="0.2">
      <c r="F952" s="17"/>
    </row>
    <row r="953" spans="6:6" ht="12.75" x14ac:dyDescent="0.2">
      <c r="F953" s="17"/>
    </row>
    <row r="954" spans="6:6" ht="12.75" x14ac:dyDescent="0.2">
      <c r="F954" s="17"/>
    </row>
    <row r="955" spans="6:6" ht="12.75" x14ac:dyDescent="0.2">
      <c r="F955" s="17"/>
    </row>
    <row r="956" spans="6:6" ht="12.75" x14ac:dyDescent="0.2">
      <c r="F956" s="17"/>
    </row>
    <row r="957" spans="6:6" ht="12.75" x14ac:dyDescent="0.2">
      <c r="F957" s="17"/>
    </row>
    <row r="958" spans="6:6" ht="12.75" x14ac:dyDescent="0.2">
      <c r="F958" s="17"/>
    </row>
    <row r="959" spans="6:6" ht="12.75" x14ac:dyDescent="0.2">
      <c r="F959" s="17"/>
    </row>
    <row r="960" spans="6:6" ht="12.75" x14ac:dyDescent="0.2">
      <c r="F960" s="17"/>
    </row>
    <row r="961" spans="6:6" ht="12.75" x14ac:dyDescent="0.2">
      <c r="F961" s="17"/>
    </row>
    <row r="962" spans="6:6" ht="12.75" x14ac:dyDescent="0.2">
      <c r="F962" s="17"/>
    </row>
    <row r="963" spans="6:6" ht="12.75" x14ac:dyDescent="0.2">
      <c r="F963" s="17"/>
    </row>
    <row r="964" spans="6:6" ht="12.75" x14ac:dyDescent="0.2">
      <c r="F964" s="17"/>
    </row>
    <row r="965" spans="6:6" ht="12.75" x14ac:dyDescent="0.2">
      <c r="F965" s="17"/>
    </row>
    <row r="966" spans="6:6" ht="12.75" x14ac:dyDescent="0.2">
      <c r="F966" s="17"/>
    </row>
    <row r="967" spans="6:6" ht="12.75" x14ac:dyDescent="0.2">
      <c r="F967" s="17"/>
    </row>
    <row r="968" spans="6:6" ht="12.75" x14ac:dyDescent="0.2">
      <c r="F968" s="17"/>
    </row>
    <row r="969" spans="6:6" ht="12.75" x14ac:dyDescent="0.2">
      <c r="F969" s="17"/>
    </row>
    <row r="970" spans="6:6" ht="12.75" x14ac:dyDescent="0.2">
      <c r="F970" s="17"/>
    </row>
    <row r="971" spans="6:6" ht="12.75" x14ac:dyDescent="0.2">
      <c r="F971" s="17"/>
    </row>
    <row r="972" spans="6:6" ht="12.75" x14ac:dyDescent="0.2">
      <c r="F972" s="17"/>
    </row>
    <row r="973" spans="6:6" ht="12.75" x14ac:dyDescent="0.2">
      <c r="F973" s="17"/>
    </row>
    <row r="974" spans="6:6" ht="12.75" x14ac:dyDescent="0.2">
      <c r="F974" s="17"/>
    </row>
    <row r="975" spans="6:6" ht="12.75" x14ac:dyDescent="0.2">
      <c r="F975" s="17"/>
    </row>
    <row r="976" spans="6:6" ht="12.75" x14ac:dyDescent="0.2">
      <c r="F976" s="17"/>
    </row>
    <row r="977" spans="6:6" ht="12.75" x14ac:dyDescent="0.2">
      <c r="F977" s="17"/>
    </row>
    <row r="978" spans="6:6" ht="12.75" x14ac:dyDescent="0.2">
      <c r="F978" s="17"/>
    </row>
    <row r="979" spans="6:6" ht="12.75" x14ac:dyDescent="0.2">
      <c r="F979" s="17"/>
    </row>
    <row r="980" spans="6:6" ht="12.75" x14ac:dyDescent="0.2">
      <c r="F980" s="17"/>
    </row>
    <row r="981" spans="6:6" ht="12.75" x14ac:dyDescent="0.2">
      <c r="F981" s="17"/>
    </row>
    <row r="982" spans="6:6" ht="12.75" x14ac:dyDescent="0.2">
      <c r="F982" s="17"/>
    </row>
    <row r="983" spans="6:6" ht="12.75" x14ac:dyDescent="0.2">
      <c r="F983" s="17"/>
    </row>
    <row r="984" spans="6:6" ht="12.75" x14ac:dyDescent="0.2">
      <c r="F984" s="17"/>
    </row>
    <row r="985" spans="6:6" ht="12.75" x14ac:dyDescent="0.2">
      <c r="F985" s="17"/>
    </row>
    <row r="986" spans="6:6" ht="12.75" x14ac:dyDescent="0.2">
      <c r="F986" s="17"/>
    </row>
    <row r="987" spans="6:6" ht="12.75" x14ac:dyDescent="0.2">
      <c r="F987" s="17"/>
    </row>
    <row r="988" spans="6:6" ht="12.75" x14ac:dyDescent="0.2">
      <c r="F988" s="17"/>
    </row>
    <row r="989" spans="6:6" ht="12.75" x14ac:dyDescent="0.2">
      <c r="F989" s="17"/>
    </row>
    <row r="990" spans="6:6" ht="12.75" x14ac:dyDescent="0.2">
      <c r="F990" s="17"/>
    </row>
    <row r="991" spans="6:6" ht="12.75" x14ac:dyDescent="0.2">
      <c r="F991" s="17"/>
    </row>
    <row r="992" spans="6:6" ht="12.75" x14ac:dyDescent="0.2">
      <c r="F992" s="17"/>
    </row>
    <row r="993" spans="6:6" ht="12.75" x14ac:dyDescent="0.2">
      <c r="F993" s="17"/>
    </row>
    <row r="994" spans="6:6" ht="12.75" x14ac:dyDescent="0.2">
      <c r="F994" s="17"/>
    </row>
    <row r="995" spans="6:6" ht="12.75" x14ac:dyDescent="0.2">
      <c r="F995" s="17"/>
    </row>
    <row r="996" spans="6:6" ht="12.75" x14ac:dyDescent="0.2">
      <c r="F996" s="17"/>
    </row>
    <row r="997" spans="6:6" ht="12.75" x14ac:dyDescent="0.2">
      <c r="F997" s="17"/>
    </row>
    <row r="998" spans="6:6" ht="12.75" x14ac:dyDescent="0.2">
      <c r="F998" s="17"/>
    </row>
    <row r="999" spans="6:6" ht="12.75" x14ac:dyDescent="0.2">
      <c r="F999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workbookViewId="0">
      <selection activeCell="C18" sqref="C18"/>
    </sheetView>
  </sheetViews>
  <sheetFormatPr defaultRowHeight="12.75" x14ac:dyDescent="0.2"/>
  <cols>
    <col min="2" max="2" width="7.42578125" bestFit="1" customWidth="1"/>
    <col min="3" max="3" width="22.42578125" bestFit="1" customWidth="1"/>
    <col min="4" max="4" width="15.5703125" bestFit="1" customWidth="1"/>
    <col min="5" max="5" width="27.140625" bestFit="1" customWidth="1"/>
  </cols>
  <sheetData>
    <row r="2" spans="2:5" x14ac:dyDescent="0.2">
      <c r="B2" s="1" t="s">
        <v>0</v>
      </c>
      <c r="C2" s="2" t="s">
        <v>2</v>
      </c>
      <c r="D2" s="2" t="s">
        <v>3</v>
      </c>
      <c r="E2" s="2" t="s">
        <v>1</v>
      </c>
    </row>
    <row r="3" spans="2:5" x14ac:dyDescent="0.2">
      <c r="B3" s="3">
        <v>0</v>
      </c>
      <c r="C3" s="4">
        <f>CALCULATOR!C10</f>
        <v>10000</v>
      </c>
      <c r="D3" s="3">
        <v>0</v>
      </c>
      <c r="E3" s="4">
        <f>D3*CALCULATOR!$C$5</f>
        <v>0</v>
      </c>
    </row>
    <row r="4" spans="2:5" x14ac:dyDescent="0.2">
      <c r="B4" s="3">
        <v>1</v>
      </c>
      <c r="C4" s="3">
        <v>10000</v>
      </c>
      <c r="D4" s="4">
        <f>CALCULATOR!C6</f>
        <v>5</v>
      </c>
      <c r="E4" s="4">
        <f>D4*CALCULATOR!$C$5</f>
        <v>50</v>
      </c>
    </row>
    <row r="5" spans="2:5" x14ac:dyDescent="0.2">
      <c r="B5" s="3">
        <v>2</v>
      </c>
      <c r="C5" s="3">
        <v>10000</v>
      </c>
      <c r="D5" s="5">
        <f>D4*(1+CALCULATOR!$C$7)</f>
        <v>5.75</v>
      </c>
      <c r="E5" s="4">
        <f>D5*CALCULATOR!$C$5</f>
        <v>57.5</v>
      </c>
    </row>
    <row r="6" spans="2:5" x14ac:dyDescent="0.2">
      <c r="B6" s="3">
        <v>3</v>
      </c>
      <c r="C6" s="3">
        <v>10000</v>
      </c>
      <c r="D6" s="5">
        <f>D5*(1+CALCULATOR!$C$7)</f>
        <v>6.6124999999999998</v>
      </c>
      <c r="E6" s="4">
        <f>D6*CALCULATOR!$C$5</f>
        <v>66.125</v>
      </c>
    </row>
    <row r="7" spans="2:5" x14ac:dyDescent="0.2">
      <c r="B7" s="3">
        <v>4</v>
      </c>
      <c r="C7" s="3">
        <v>10000</v>
      </c>
      <c r="D7" s="5">
        <f>D6*(1+CALCULATOR!$C$7)</f>
        <v>7.6043749999999992</v>
      </c>
      <c r="E7" s="4">
        <f>D7*CALCULATOR!$C$5</f>
        <v>76.043749999999989</v>
      </c>
    </row>
    <row r="8" spans="2:5" x14ac:dyDescent="0.2">
      <c r="B8" s="3">
        <v>5</v>
      </c>
      <c r="C8" s="3">
        <v>10000</v>
      </c>
      <c r="D8" s="5">
        <f>D7*(1+CALCULATOR!$C$7)</f>
        <v>8.7450312499999985</v>
      </c>
      <c r="E8" s="4">
        <f>D8*CALCULATOR!$C$5</f>
        <v>87.450312499999981</v>
      </c>
    </row>
    <row r="9" spans="2:5" x14ac:dyDescent="0.2">
      <c r="B9" s="3">
        <v>6</v>
      </c>
      <c r="C9" s="3">
        <v>10000</v>
      </c>
      <c r="D9" s="5">
        <f>D8*(1+CALCULATOR!$C$7)</f>
        <v>10.056785937499997</v>
      </c>
      <c r="E9" s="4">
        <f>D9*CALCULATOR!$C$5</f>
        <v>100.56785937499997</v>
      </c>
    </row>
    <row r="10" spans="2:5" x14ac:dyDescent="0.2">
      <c r="B10" s="3">
        <v>7</v>
      </c>
      <c r="C10" s="3">
        <v>10000</v>
      </c>
      <c r="D10" s="5">
        <f>D9*(1+CALCULATOR!$C$7)</f>
        <v>11.565303828124996</v>
      </c>
      <c r="E10" s="4">
        <f>D10*CALCULATOR!$C$5</f>
        <v>115.65303828124996</v>
      </c>
    </row>
    <row r="11" spans="2:5" x14ac:dyDescent="0.2">
      <c r="B11" s="3">
        <v>8</v>
      </c>
      <c r="C11" s="3">
        <v>10000</v>
      </c>
      <c r="D11" s="5">
        <f>D10*(1+CALCULATOR!$C$7)</f>
        <v>13.300099402343745</v>
      </c>
      <c r="E11" s="4">
        <f>D11*CALCULATOR!$C$5</f>
        <v>133.00099402343744</v>
      </c>
    </row>
    <row r="12" spans="2:5" x14ac:dyDescent="0.2">
      <c r="B12" s="3">
        <v>9</v>
      </c>
      <c r="C12" s="3">
        <v>10000</v>
      </c>
      <c r="D12" s="5">
        <f>D11*(1+CALCULATOR!$C$7)</f>
        <v>15.295114312695306</v>
      </c>
      <c r="E12" s="4">
        <f>D12*CALCULATOR!$C$5</f>
        <v>152.95114312695307</v>
      </c>
    </row>
    <row r="13" spans="2:5" x14ac:dyDescent="0.2">
      <c r="B13" s="3">
        <v>10</v>
      </c>
      <c r="C13" s="3">
        <v>10000</v>
      </c>
      <c r="D13" s="5">
        <f>D12*(1+CALCULATOR!$C$7)</f>
        <v>17.589381459599601</v>
      </c>
      <c r="E13" s="4">
        <f>D13*CALCULATOR!$C$5</f>
        <v>175.89381459599599</v>
      </c>
    </row>
    <row r="14" spans="2:5" x14ac:dyDescent="0.2">
      <c r="B14" s="3">
        <v>11</v>
      </c>
      <c r="C14" s="3">
        <v>10000</v>
      </c>
      <c r="D14" s="5">
        <f>D13*(1+CALCULATOR!$C$7)</f>
        <v>20.22778867853954</v>
      </c>
      <c r="E14" s="4">
        <f>D14*CALCULATOR!$C$5</f>
        <v>202.2778867853954</v>
      </c>
    </row>
    <row r="15" spans="2:5" x14ac:dyDescent="0.2">
      <c r="B15" s="3">
        <v>12</v>
      </c>
      <c r="C15" s="3">
        <v>10000</v>
      </c>
      <c r="D15" s="5">
        <f>D14*(1+CALCULATOR!$C$7)</f>
        <v>23.26195698032047</v>
      </c>
      <c r="E15" s="4">
        <f>D15*CALCULATOR!$C$5</f>
        <v>232.61956980320468</v>
      </c>
    </row>
    <row r="16" spans="2:5" x14ac:dyDescent="0.2">
      <c r="B16" s="3">
        <v>13</v>
      </c>
      <c r="C16" s="4">
        <f>C15*(1+CALCULATOR!C11)</f>
        <v>15000</v>
      </c>
      <c r="D16" s="5">
        <f>D15*(1+CALCULATOR!$C$7)</f>
        <v>26.751250527368537</v>
      </c>
      <c r="E16" s="4">
        <f>D16*CALCULATOR!$C$5</f>
        <v>267.51250527368535</v>
      </c>
    </row>
    <row r="17" spans="2:5" x14ac:dyDescent="0.2">
      <c r="B17" s="3">
        <v>14</v>
      </c>
      <c r="C17" s="4">
        <f t="shared" ref="C17:C27" si="0">C16</f>
        <v>15000</v>
      </c>
      <c r="D17" s="5">
        <f>D16*(1+CALCULATOR!$C$7)</f>
        <v>30.763938106473816</v>
      </c>
      <c r="E17" s="4">
        <f>D17*CALCULATOR!$C$5</f>
        <v>307.63938106473813</v>
      </c>
    </row>
    <row r="18" spans="2:5" x14ac:dyDescent="0.2">
      <c r="B18" s="3">
        <v>15</v>
      </c>
      <c r="C18" s="4">
        <f t="shared" si="0"/>
        <v>15000</v>
      </c>
      <c r="D18" s="5">
        <f>D17*(1+CALCULATOR!$C$7)</f>
        <v>35.378528822444885</v>
      </c>
      <c r="E18" s="4">
        <f>D18*CALCULATOR!$C$5</f>
        <v>353.78528822444883</v>
      </c>
    </row>
    <row r="19" spans="2:5" x14ac:dyDescent="0.2">
      <c r="B19" s="3">
        <v>16</v>
      </c>
      <c r="C19" s="4">
        <f t="shared" si="0"/>
        <v>15000</v>
      </c>
      <c r="D19" s="5">
        <f>D18*(1+CALCULATOR!$C$7)</f>
        <v>40.685308145811618</v>
      </c>
      <c r="E19" s="4">
        <f>D19*CALCULATOR!$C$5</f>
        <v>406.85308145811621</v>
      </c>
    </row>
    <row r="20" spans="2:5" x14ac:dyDescent="0.2">
      <c r="B20" s="3">
        <v>17</v>
      </c>
      <c r="C20" s="4">
        <f t="shared" si="0"/>
        <v>15000</v>
      </c>
      <c r="D20" s="5">
        <f>D19*(1+CALCULATOR!$C$7)</f>
        <v>46.78810436768336</v>
      </c>
      <c r="E20" s="4">
        <f>D20*CALCULATOR!$C$5</f>
        <v>467.8810436768336</v>
      </c>
    </row>
    <row r="21" spans="2:5" x14ac:dyDescent="0.2">
      <c r="B21" s="3">
        <v>18</v>
      </c>
      <c r="C21" s="4">
        <f t="shared" si="0"/>
        <v>15000</v>
      </c>
      <c r="D21" s="5">
        <f>D20*(1+CALCULATOR!$C$7)</f>
        <v>53.806320022835862</v>
      </c>
      <c r="E21" s="4">
        <f>D21*CALCULATOR!$C$5</f>
        <v>538.0632002283586</v>
      </c>
    </row>
    <row r="22" spans="2:5" x14ac:dyDescent="0.2">
      <c r="B22" s="3">
        <v>19</v>
      </c>
      <c r="C22" s="4">
        <f t="shared" si="0"/>
        <v>15000</v>
      </c>
      <c r="D22" s="5">
        <f>D21*(1+CALCULATOR!$C$7)</f>
        <v>61.877268026261234</v>
      </c>
      <c r="E22" s="4">
        <f>D22*CALCULATOR!$C$5</f>
        <v>618.77268026261231</v>
      </c>
    </row>
    <row r="23" spans="2:5" x14ac:dyDescent="0.2">
      <c r="B23" s="3">
        <v>20</v>
      </c>
      <c r="C23" s="4">
        <f t="shared" si="0"/>
        <v>15000</v>
      </c>
      <c r="D23" s="5">
        <f>D22*(1+CALCULATOR!$C$7)</f>
        <v>71.158858230200408</v>
      </c>
      <c r="E23" s="4">
        <f>D23*CALCULATOR!$C$5</f>
        <v>711.58858230200406</v>
      </c>
    </row>
    <row r="24" spans="2:5" x14ac:dyDescent="0.2">
      <c r="B24" s="3">
        <v>21</v>
      </c>
      <c r="C24" s="4">
        <f t="shared" si="0"/>
        <v>15000</v>
      </c>
      <c r="D24" s="5">
        <f>D23*(1+CALCULATOR!$C$7)</f>
        <v>81.83268696473047</v>
      </c>
      <c r="E24" s="4">
        <f>D24*CALCULATOR!$C$5</f>
        <v>818.32686964730465</v>
      </c>
    </row>
    <row r="25" spans="2:5" x14ac:dyDescent="0.2">
      <c r="B25" s="3">
        <v>22</v>
      </c>
      <c r="C25" s="4">
        <f t="shared" si="0"/>
        <v>15000</v>
      </c>
      <c r="D25" s="5">
        <f>D24*(1+CALCULATOR!$C$7)</f>
        <v>94.107590009440031</v>
      </c>
      <c r="E25" s="4">
        <f>D25*CALCULATOR!$C$5</f>
        <v>941.07590009440037</v>
      </c>
    </row>
    <row r="26" spans="2:5" x14ac:dyDescent="0.2">
      <c r="B26" s="3">
        <v>23</v>
      </c>
      <c r="C26" s="4">
        <f t="shared" si="0"/>
        <v>15000</v>
      </c>
      <c r="D26" s="5">
        <f>D25*(1+CALCULATOR!$C$7)</f>
        <v>108.22372851085603</v>
      </c>
      <c r="E26" s="4">
        <f>D26*CALCULATOR!$C$5</f>
        <v>1082.2372851085604</v>
      </c>
    </row>
    <row r="27" spans="2:5" x14ac:dyDescent="0.2">
      <c r="B27" s="3">
        <v>24</v>
      </c>
      <c r="C27" s="4">
        <f t="shared" si="0"/>
        <v>15000</v>
      </c>
      <c r="D27" s="5">
        <f>D26*(1+CALCULATOR!$C$7)</f>
        <v>124.45728778748443</v>
      </c>
      <c r="E27" s="4">
        <f>D27*CALCULATOR!$C$5</f>
        <v>1244.5728778748444</v>
      </c>
    </row>
    <row r="28" spans="2:5" x14ac:dyDescent="0.2">
      <c r="B28" s="3">
        <v>25</v>
      </c>
      <c r="C28" s="4">
        <f>C27*(1+CALCULATOR!C11)</f>
        <v>22500</v>
      </c>
      <c r="D28" s="5">
        <f>D27*(1+CALCULATOR!$C$7)</f>
        <v>143.12588095560707</v>
      </c>
      <c r="E28" s="4">
        <f>D28*CALCULATOR!$C$5</f>
        <v>1431.2588095560707</v>
      </c>
    </row>
    <row r="29" spans="2:5" x14ac:dyDescent="0.2">
      <c r="B29" s="3">
        <v>26</v>
      </c>
      <c r="C29" s="4">
        <f t="shared" ref="C29:C39" si="1">C28</f>
        <v>22500</v>
      </c>
      <c r="D29" s="5">
        <f>D28*(1+CALCULATOR!$C$7)</f>
        <v>164.59476309894814</v>
      </c>
      <c r="E29" s="4">
        <f>D29*CALCULATOR!$C$5</f>
        <v>1645.9476309894812</v>
      </c>
    </row>
    <row r="30" spans="2:5" x14ac:dyDescent="0.2">
      <c r="B30" s="3">
        <v>27</v>
      </c>
      <c r="C30" s="4">
        <f t="shared" si="1"/>
        <v>22500</v>
      </c>
      <c r="D30" s="5">
        <f>D29*(1+CALCULATOR!$C$7)</f>
        <v>189.28397756379033</v>
      </c>
      <c r="E30" s="4">
        <f>D30*CALCULATOR!$C$5</f>
        <v>1892.8397756379034</v>
      </c>
    </row>
    <row r="31" spans="2:5" x14ac:dyDescent="0.2">
      <c r="B31" s="3">
        <v>28</v>
      </c>
      <c r="C31" s="4">
        <f t="shared" si="1"/>
        <v>22500</v>
      </c>
      <c r="D31" s="5">
        <f>D30*(1+CALCULATOR!$C$7)</f>
        <v>217.67657419835885</v>
      </c>
      <c r="E31" s="4">
        <f>D31*CALCULATOR!$C$5</f>
        <v>2176.7657419835887</v>
      </c>
    </row>
    <row r="32" spans="2:5" x14ac:dyDescent="0.2">
      <c r="B32" s="3">
        <v>29</v>
      </c>
      <c r="C32" s="4">
        <f t="shared" si="1"/>
        <v>22500</v>
      </c>
      <c r="D32" s="5">
        <f>D31*(1+CALCULATOR!$C$7)</f>
        <v>250.32806032811266</v>
      </c>
      <c r="E32" s="4">
        <f>D32*CALCULATOR!$C$5</f>
        <v>2503.2806032811268</v>
      </c>
    </row>
    <row r="33" spans="2:5" x14ac:dyDescent="0.2">
      <c r="B33" s="3">
        <v>30</v>
      </c>
      <c r="C33" s="4">
        <f t="shared" si="1"/>
        <v>22500</v>
      </c>
      <c r="D33" s="5">
        <f>D32*(1+CALCULATOR!$C$7)</f>
        <v>287.87726937732953</v>
      </c>
      <c r="E33" s="4">
        <f>D33*CALCULATOR!$C$5</f>
        <v>2878.772693773295</v>
      </c>
    </row>
    <row r="34" spans="2:5" x14ac:dyDescent="0.2">
      <c r="B34" s="3">
        <v>31</v>
      </c>
      <c r="C34" s="4">
        <f t="shared" si="1"/>
        <v>22500</v>
      </c>
      <c r="D34" s="5">
        <f>D33*(1+CALCULATOR!$C$7)</f>
        <v>331.05885978392894</v>
      </c>
      <c r="E34" s="4">
        <f>D34*CALCULATOR!$C$5</f>
        <v>3310.5885978392894</v>
      </c>
    </row>
    <row r="35" spans="2:5" x14ac:dyDescent="0.2">
      <c r="B35" s="3">
        <v>32</v>
      </c>
      <c r="C35" s="4">
        <f t="shared" si="1"/>
        <v>22500</v>
      </c>
      <c r="D35" s="5">
        <f>D34*(1+CALCULATOR!$C$7)</f>
        <v>380.71768875151827</v>
      </c>
      <c r="E35" s="4">
        <f>D35*CALCULATOR!$C$5</f>
        <v>3807.1768875151829</v>
      </c>
    </row>
    <row r="36" spans="2:5" x14ac:dyDescent="0.2">
      <c r="B36" s="3">
        <v>33</v>
      </c>
      <c r="C36" s="4">
        <f t="shared" si="1"/>
        <v>22500</v>
      </c>
      <c r="D36" s="5">
        <f>D35*(1+CALCULATOR!$C$7)</f>
        <v>437.825342064246</v>
      </c>
      <c r="E36" s="4">
        <f>D36*CALCULATOR!$C$5</f>
        <v>4378.2534206424598</v>
      </c>
    </row>
    <row r="37" spans="2:5" x14ac:dyDescent="0.2">
      <c r="B37" s="3">
        <v>34</v>
      </c>
      <c r="C37" s="4">
        <f t="shared" si="1"/>
        <v>22500</v>
      </c>
      <c r="D37" s="5">
        <f>D36*(1+CALCULATOR!$C$7)</f>
        <v>503.49914337388287</v>
      </c>
      <c r="E37" s="4">
        <f>D37*CALCULATOR!$C$5</f>
        <v>5034.9914337388291</v>
      </c>
    </row>
    <row r="38" spans="2:5" x14ac:dyDescent="0.2">
      <c r="B38" s="3">
        <v>35</v>
      </c>
      <c r="C38" s="4">
        <f t="shared" si="1"/>
        <v>22500</v>
      </c>
      <c r="D38" s="5">
        <f>D37*(1+CALCULATOR!$C$7)</f>
        <v>579.02401487996531</v>
      </c>
      <c r="E38" s="4">
        <f>D38*CALCULATOR!$C$5</f>
        <v>5790.2401487996531</v>
      </c>
    </row>
    <row r="39" spans="2:5" x14ac:dyDescent="0.2">
      <c r="B39" s="3">
        <v>36</v>
      </c>
      <c r="C39" s="4">
        <f t="shared" si="1"/>
        <v>22500</v>
      </c>
      <c r="D39" s="5">
        <f>D38*(1+CALCULATOR!$C$7)</f>
        <v>665.87761711196003</v>
      </c>
      <c r="E39" s="4">
        <f>D39*CALCULATOR!$C$5</f>
        <v>6658.7761711195999</v>
      </c>
    </row>
    <row r="40" spans="2:5" x14ac:dyDescent="0.2">
      <c r="B40" s="3">
        <v>37</v>
      </c>
      <c r="C40" s="4">
        <f>C39*(1+CALCULATOR!C11)</f>
        <v>33750</v>
      </c>
      <c r="D40" s="5">
        <f>D39*(1+CALCULATOR!$C$7)</f>
        <v>765.75925967875401</v>
      </c>
      <c r="E40" s="4">
        <f>D40*CALCULATOR!$C$5</f>
        <v>7657.5925967875401</v>
      </c>
    </row>
    <row r="41" spans="2:5" x14ac:dyDescent="0.2">
      <c r="B41" s="3">
        <v>38</v>
      </c>
      <c r="C41" s="4">
        <f t="shared" ref="C41:C51" si="2">C40</f>
        <v>33750</v>
      </c>
      <c r="D41" s="5">
        <f>D40*(1+CALCULATOR!$C$7)</f>
        <v>880.62314863056702</v>
      </c>
      <c r="E41" s="4">
        <f>D41*CALCULATOR!$C$5</f>
        <v>8806.2314863056708</v>
      </c>
    </row>
    <row r="42" spans="2:5" x14ac:dyDescent="0.2">
      <c r="B42" s="3">
        <v>39</v>
      </c>
      <c r="C42" s="4">
        <f t="shared" si="2"/>
        <v>33750</v>
      </c>
      <c r="D42" s="5">
        <f>D41*(1+CALCULATOR!$C$7)</f>
        <v>1012.716620925152</v>
      </c>
      <c r="E42" s="4">
        <f>D42*CALCULATOR!$C$5</f>
        <v>10127.16620925152</v>
      </c>
    </row>
    <row r="43" spans="2:5" x14ac:dyDescent="0.2">
      <c r="B43" s="3">
        <v>40</v>
      </c>
      <c r="C43" s="4">
        <f t="shared" si="2"/>
        <v>33750</v>
      </c>
      <c r="D43" s="5">
        <f>D42*(1+CALCULATOR!$C$7)</f>
        <v>1164.6241140639247</v>
      </c>
      <c r="E43" s="4">
        <f>D43*CALCULATOR!$C$5</f>
        <v>11646.241140639248</v>
      </c>
    </row>
    <row r="44" spans="2:5" x14ac:dyDescent="0.2">
      <c r="B44" s="3">
        <v>41</v>
      </c>
      <c r="C44" s="4">
        <f t="shared" si="2"/>
        <v>33750</v>
      </c>
      <c r="D44" s="5">
        <f>D43*(1+CALCULATOR!$C$7)</f>
        <v>1339.3177311735133</v>
      </c>
      <c r="E44" s="4">
        <f>D44*CALCULATOR!$C$5</f>
        <v>13393.177311735133</v>
      </c>
    </row>
    <row r="45" spans="2:5" x14ac:dyDescent="0.2">
      <c r="B45" s="3">
        <v>42</v>
      </c>
      <c r="C45" s="4">
        <f t="shared" si="2"/>
        <v>33750</v>
      </c>
      <c r="D45" s="5">
        <f>D44*(1+CALCULATOR!$C$7)</f>
        <v>1540.2153908495402</v>
      </c>
      <c r="E45" s="4">
        <f>D45*CALCULATOR!$C$5</f>
        <v>15402.153908495402</v>
      </c>
    </row>
    <row r="46" spans="2:5" x14ac:dyDescent="0.2">
      <c r="B46" s="3">
        <v>43</v>
      </c>
      <c r="C46" s="4">
        <f t="shared" si="2"/>
        <v>33750</v>
      </c>
      <c r="D46" s="5">
        <f>D45*(1+CALCULATOR!$C$7)</f>
        <v>1771.2476994769711</v>
      </c>
      <c r="E46" s="4">
        <f>D46*CALCULATOR!$C$5</f>
        <v>17712.47699476971</v>
      </c>
    </row>
    <row r="47" spans="2:5" x14ac:dyDescent="0.2">
      <c r="B47" s="3">
        <v>44</v>
      </c>
      <c r="C47" s="4">
        <f t="shared" si="2"/>
        <v>33750</v>
      </c>
      <c r="D47" s="5">
        <f>D46*(1+CALCULATOR!$C$7)</f>
        <v>2036.9348543985166</v>
      </c>
      <c r="E47" s="4">
        <f>D47*CALCULATOR!$C$5</f>
        <v>20369.348543985165</v>
      </c>
    </row>
    <row r="48" spans="2:5" x14ac:dyDescent="0.2">
      <c r="B48" s="3">
        <v>45</v>
      </c>
      <c r="C48" s="4">
        <f t="shared" si="2"/>
        <v>33750</v>
      </c>
      <c r="D48" s="5">
        <f>D47*(1+CALCULATOR!$C$7)</f>
        <v>2342.4750825582937</v>
      </c>
      <c r="E48" s="4">
        <f>D48*CALCULATOR!$C$5</f>
        <v>23424.750825582938</v>
      </c>
    </row>
    <row r="49" spans="2:5" x14ac:dyDescent="0.2">
      <c r="B49" s="3">
        <v>46</v>
      </c>
      <c r="C49" s="4">
        <f t="shared" si="2"/>
        <v>33750</v>
      </c>
      <c r="D49" s="5">
        <f>D48*(1+CALCULATOR!$C$7)</f>
        <v>2693.8463449420374</v>
      </c>
      <c r="E49" s="4">
        <f>D49*CALCULATOR!$C$5</f>
        <v>26938.463449420375</v>
      </c>
    </row>
    <row r="50" spans="2:5" x14ac:dyDescent="0.2">
      <c r="B50" s="3">
        <v>47</v>
      </c>
      <c r="C50" s="4">
        <f t="shared" si="2"/>
        <v>33750</v>
      </c>
      <c r="D50" s="5">
        <f>D49*(1+CALCULATOR!$C$7)</f>
        <v>3097.9232966833429</v>
      </c>
      <c r="E50" s="4">
        <f>D50*CALCULATOR!$C$5</f>
        <v>30979.232966833428</v>
      </c>
    </row>
    <row r="51" spans="2:5" x14ac:dyDescent="0.2">
      <c r="B51" s="3">
        <v>48</v>
      </c>
      <c r="C51" s="4">
        <f t="shared" si="2"/>
        <v>33750</v>
      </c>
      <c r="D51" s="5">
        <f>D50*(1+CALCULATOR!$C$7)</f>
        <v>3562.6117911858441</v>
      </c>
      <c r="E51" s="4">
        <f>D51*CALCULATOR!$C$5</f>
        <v>35626.11791185844</v>
      </c>
    </row>
    <row r="52" spans="2:5" x14ac:dyDescent="0.2">
      <c r="B52" s="3">
        <v>49</v>
      </c>
      <c r="C52" s="4">
        <f>C51*(1+CALCULATOR!C11)</f>
        <v>50625</v>
      </c>
      <c r="D52" s="5">
        <f>D51*(1+CALCULATOR!$C$7)</f>
        <v>4097.0035598637205</v>
      </c>
      <c r="E52" s="4">
        <f>D52*CALCULATOR!$C$5</f>
        <v>40970.035598637201</v>
      </c>
    </row>
    <row r="53" spans="2:5" x14ac:dyDescent="0.2">
      <c r="B53" s="3">
        <v>50</v>
      </c>
      <c r="C53" s="4">
        <f t="shared" ref="C53:C63" si="3">C52</f>
        <v>50625</v>
      </c>
      <c r="D53" s="5">
        <f>D52*(1+CALCULATOR!$C$7)</f>
        <v>4711.5540938432787</v>
      </c>
      <c r="E53" s="4">
        <f>D53*CALCULATOR!$C$5</f>
        <v>47115.540938432787</v>
      </c>
    </row>
    <row r="54" spans="2:5" x14ac:dyDescent="0.2">
      <c r="B54" s="3">
        <v>51</v>
      </c>
      <c r="C54" s="4">
        <f t="shared" si="3"/>
        <v>50625</v>
      </c>
      <c r="D54" s="5">
        <f>D53*(1+CALCULATOR!$C$7)</f>
        <v>5418.2872079197705</v>
      </c>
      <c r="E54" s="4">
        <f>D54*CALCULATOR!$C$5</f>
        <v>54182.872079197703</v>
      </c>
    </row>
    <row r="55" spans="2:5" x14ac:dyDescent="0.2">
      <c r="B55" s="3">
        <v>52</v>
      </c>
      <c r="C55" s="4">
        <f t="shared" si="3"/>
        <v>50625</v>
      </c>
      <c r="D55" s="5">
        <f>D54*(1+CALCULATOR!$C$7)</f>
        <v>6231.0302891077354</v>
      </c>
      <c r="E55" s="4">
        <f>D55*CALCULATOR!$C$5</f>
        <v>62310.302891077357</v>
      </c>
    </row>
    <row r="56" spans="2:5" x14ac:dyDescent="0.2">
      <c r="B56" s="3">
        <v>53</v>
      </c>
      <c r="C56" s="4">
        <f t="shared" si="3"/>
        <v>50625</v>
      </c>
      <c r="D56" s="5">
        <f>D55*(1+CALCULATOR!$C$7)</f>
        <v>7165.6848324738949</v>
      </c>
      <c r="E56" s="4">
        <f>D56*CALCULATOR!$C$5</f>
        <v>71656.848324738952</v>
      </c>
    </row>
    <row r="57" spans="2:5" x14ac:dyDescent="0.2">
      <c r="B57" s="3">
        <v>54</v>
      </c>
      <c r="C57" s="4">
        <f t="shared" si="3"/>
        <v>50625</v>
      </c>
      <c r="D57" s="5">
        <f>D56*(1+CALCULATOR!$C$7)</f>
        <v>8240.5375573449783</v>
      </c>
      <c r="E57" s="4">
        <f>D57*CALCULATOR!$C$5</f>
        <v>82405.375573449783</v>
      </c>
    </row>
    <row r="58" spans="2:5" x14ac:dyDescent="0.2">
      <c r="B58" s="3">
        <v>55</v>
      </c>
      <c r="C58" s="4">
        <f t="shared" si="3"/>
        <v>50625</v>
      </c>
      <c r="D58" s="5">
        <f>D57*(1+CALCULATOR!$C$7)</f>
        <v>9476.618190946725</v>
      </c>
      <c r="E58" s="4">
        <f>D58*CALCULATOR!$C$5</f>
        <v>94766.181909467254</v>
      </c>
    </row>
    <row r="59" spans="2:5" x14ac:dyDescent="0.2">
      <c r="B59" s="3">
        <v>56</v>
      </c>
      <c r="C59" s="4">
        <f t="shared" si="3"/>
        <v>50625</v>
      </c>
      <c r="D59" s="5">
        <f>D58*(1+CALCULATOR!$C$7)</f>
        <v>10898.110919588733</v>
      </c>
      <c r="E59" s="4">
        <f>D59*CALCULATOR!$C$5</f>
        <v>108981.10919588733</v>
      </c>
    </row>
    <row r="60" spans="2:5" x14ac:dyDescent="0.2">
      <c r="B60" s="3">
        <v>57</v>
      </c>
      <c r="C60" s="4">
        <f t="shared" si="3"/>
        <v>50625</v>
      </c>
      <c r="D60" s="5">
        <f>D59*(1+CALCULATOR!$C$7)</f>
        <v>12532.827557527042</v>
      </c>
      <c r="E60" s="4">
        <f>D60*CALCULATOR!$C$5</f>
        <v>125328.27557527041</v>
      </c>
    </row>
    <row r="61" spans="2:5" x14ac:dyDescent="0.2">
      <c r="B61" s="3">
        <v>58</v>
      </c>
      <c r="C61" s="4">
        <f t="shared" si="3"/>
        <v>50625</v>
      </c>
      <c r="D61" s="5">
        <f>D60*(1+CALCULATOR!$C$7)</f>
        <v>14412.751691156096</v>
      </c>
      <c r="E61" s="4">
        <f>D61*CALCULATOR!$C$5</f>
        <v>144127.51691156096</v>
      </c>
    </row>
    <row r="62" spans="2:5" x14ac:dyDescent="0.2">
      <c r="B62" s="3">
        <v>59</v>
      </c>
      <c r="C62" s="4">
        <f t="shared" si="3"/>
        <v>50625</v>
      </c>
      <c r="D62" s="5">
        <f>D61*(1+CALCULATOR!$C$7)</f>
        <v>16574.664444829508</v>
      </c>
      <c r="E62" s="4">
        <f>D62*CALCULATOR!$C$5</f>
        <v>165746.64444829509</v>
      </c>
    </row>
    <row r="63" spans="2:5" x14ac:dyDescent="0.2">
      <c r="B63" s="3">
        <v>60</v>
      </c>
      <c r="C63" s="4">
        <f t="shared" si="3"/>
        <v>50625</v>
      </c>
      <c r="D63" s="5">
        <f>D62*(1+CALCULATOR!$C$7)</f>
        <v>19060.864111553932</v>
      </c>
      <c r="E63" s="4">
        <f>D63*CALCULATOR!$C$5</f>
        <v>190608.64111553933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kickbox</cp:lastModifiedBy>
  <dcterms:modified xsi:type="dcterms:W3CDTF">2020-08-24T11:28:40Z</dcterms:modified>
</cp:coreProperties>
</file>