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higozie\Downloads\"/>
    </mc:Choice>
  </mc:AlternateContent>
  <bookViews>
    <workbookView xWindow="0" yWindow="0" windowWidth="15345" windowHeight="445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4" i="1" l="1"/>
  <c r="H17" i="1" l="1"/>
  <c r="G15" i="1" l="1"/>
  <c r="H23" i="1" l="1"/>
  <c r="G22" i="1" l="1"/>
  <c r="G25" i="1" s="1"/>
</calcChain>
</file>

<file path=xl/sharedStrings.xml><?xml version="1.0" encoding="utf-8"?>
<sst xmlns="http://schemas.openxmlformats.org/spreadsheetml/2006/main" count="41" uniqueCount="35">
  <si>
    <t>Description</t>
  </si>
  <si>
    <t>Number of units</t>
  </si>
  <si>
    <t>Link</t>
  </si>
  <si>
    <t>US$ Unit Cost</t>
  </si>
  <si>
    <t>US$ Subtotal</t>
  </si>
  <si>
    <t>Comments</t>
  </si>
  <si>
    <t>PCB</t>
  </si>
  <si>
    <t>Parts for 20 Micro Rovers</t>
  </si>
  <si>
    <t>Source</t>
  </si>
  <si>
    <t>Adafruit Product ID:</t>
  </si>
  <si>
    <t>CAD$ Subtotal</t>
  </si>
  <si>
    <t>CAD$ Unit Cost</t>
  </si>
  <si>
    <t>Part #</t>
  </si>
  <si>
    <t>Digikey</t>
  </si>
  <si>
    <t>Total for parts from US sources</t>
  </si>
  <si>
    <t>Total for parts from CAD sources</t>
  </si>
  <si>
    <t>PCB Shipping ?</t>
  </si>
  <si>
    <t>PCB Tax ?</t>
  </si>
  <si>
    <t>Digikey Tax</t>
  </si>
  <si>
    <t>Humber Parts Crib</t>
  </si>
  <si>
    <t>N/A</t>
  </si>
  <si>
    <t>Raspberry PI 5MP Camera Board Module</t>
  </si>
  <si>
    <t>Amazon</t>
  </si>
  <si>
    <t>Arducam 5 Megapixels 1080p Sensor OV5647 Mini Camera Video Module for Raspberry Pi Model A/B/B+, Pi 2 and Raspberry Pi 3</t>
  </si>
  <si>
    <t>https://www.amazon.com/dp/B012V1HEP4?psc=1</t>
  </si>
  <si>
    <t>High-Definition video camera for Raspberry Pi Model A or B, B+, model 2, Raspberry Pi 3
5MPixel sensor with Omnivision OV5647 sensor in a fixed-focus lens
Integral IR filter
Still picture resolution: 2592 x 1944
Max video resolution: 1080p</t>
  </si>
  <si>
    <t>Free</t>
  </si>
  <si>
    <t>https://www.amazon.com/gp/product/B00E1GGE40/ref=as_li_tl?ie=UTF8&amp;camp=1789&amp;creative=390957&amp;creativeASIN=B00E1GGE40&amp;linkCode=as2&amp;tag=trndingcom20&amp;linkId=XF5KMO3TGBUENU5T</t>
  </si>
  <si>
    <t>5V 1A (1000mA) USB port power supply</t>
  </si>
  <si>
    <t>https://www.adafruit.com/product/501</t>
  </si>
  <si>
    <t>Through-Hole Resistors - 100K ohm 5% 1/4W</t>
  </si>
  <si>
    <t>https://www.adafruit.com/product/2787</t>
  </si>
  <si>
    <t>CONN HOOD USB A MALE BLACK</t>
  </si>
  <si>
    <t>1175-1012-ND</t>
  </si>
  <si>
    <t>CAD$ Total for parts from all sources (using CAD$1=US$1.25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</si>
</sst>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0" fontId="2" fillId="0" borderId="0" xfId="0" applyFont="1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8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4" fillId="0" borderId="0" xfId="1"/>
    <xf numFmtId="0" fontId="0" fillId="0" borderId="0" xfId="0" applyAlignment="1">
      <alignment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501" TargetMode="External"/><Relationship Id="rId1" Type="http://schemas.openxmlformats.org/officeDocument/2006/relationships/hyperlink" Target="https://www.amazon.com/gp/product/B00E1GGE40/ref=as_li_tl?ie=UTF8&amp;camp=1789&amp;creative=390957&amp;creativeASIN=B00E1GGE40&amp;linkCode=as2&amp;tag=trndingcom20&amp;linkId=XF5KMO3TGBUENU5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7"/>
  <sheetViews>
    <sheetView tabSelected="1" zoomScale="93" workbookViewId="0">
      <selection activeCell="B27" sqref="B27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16.7109375" bestFit="1" customWidth="1"/>
    <col min="4" max="4" width="12.7109375" bestFit="1" customWidth="1"/>
    <col min="5" max="5" width="14.42578125" bestFit="1" customWidth="1"/>
    <col min="6" max="6" width="15.5703125" bestFit="1" customWidth="1"/>
    <col min="7" max="7" width="12.28515625" bestFit="1" customWidth="1"/>
    <col min="8" max="8" width="13.7109375" bestFit="1" customWidth="1"/>
    <col min="9" max="9" width="38.85546875" bestFit="1" customWidth="1"/>
    <col min="10" max="10" width="61.5703125" bestFit="1" customWidth="1"/>
  </cols>
  <sheetData>
    <row r="1" spans="1:10" x14ac:dyDescent="0.25">
      <c r="A1" s="3" t="s">
        <v>7</v>
      </c>
    </row>
    <row r="3" spans="1:10" x14ac:dyDescent="0.25">
      <c r="A3" s="3" t="s">
        <v>0</v>
      </c>
      <c r="B3" s="3" t="s">
        <v>8</v>
      </c>
      <c r="C3" s="3" t="s">
        <v>12</v>
      </c>
      <c r="D3" s="3" t="s">
        <v>3</v>
      </c>
      <c r="E3" s="3" t="s">
        <v>11</v>
      </c>
      <c r="F3" s="3" t="s">
        <v>1</v>
      </c>
      <c r="G3" s="3" t="s">
        <v>4</v>
      </c>
      <c r="H3" s="3" t="s">
        <v>10</v>
      </c>
      <c r="I3" s="3" t="s">
        <v>2</v>
      </c>
      <c r="J3" s="3" t="s">
        <v>5</v>
      </c>
    </row>
    <row r="4" spans="1:10" x14ac:dyDescent="0.25">
      <c r="A4" t="s">
        <v>23</v>
      </c>
      <c r="B4" t="s">
        <v>22</v>
      </c>
      <c r="D4" s="1">
        <v>14.99</v>
      </c>
      <c r="E4" s="1">
        <v>18.73</v>
      </c>
      <c r="F4">
        <v>1</v>
      </c>
      <c r="G4" s="1"/>
      <c r="H4" s="1">
        <v>21.63</v>
      </c>
      <c r="I4" s="13" t="s">
        <v>24</v>
      </c>
    </row>
    <row r="5" spans="1:10" ht="105" x14ac:dyDescent="0.25">
      <c r="A5" s="14" t="s">
        <v>25</v>
      </c>
      <c r="D5" s="1"/>
      <c r="E5" s="1"/>
      <c r="G5" s="1"/>
      <c r="H5" s="1"/>
    </row>
    <row r="6" spans="1:10" x14ac:dyDescent="0.25">
      <c r="D6" s="1"/>
      <c r="E6" s="1"/>
      <c r="G6" s="1"/>
      <c r="H6" s="1"/>
    </row>
    <row r="7" spans="1:10" x14ac:dyDescent="0.25">
      <c r="A7" t="s">
        <v>6</v>
      </c>
      <c r="B7" t="s">
        <v>19</v>
      </c>
      <c r="D7" s="1" t="s">
        <v>26</v>
      </c>
      <c r="E7" s="1" t="s">
        <v>26</v>
      </c>
      <c r="F7">
        <v>1</v>
      </c>
      <c r="G7" s="1" t="s">
        <v>20</v>
      </c>
      <c r="H7" s="1" t="s">
        <v>20</v>
      </c>
    </row>
    <row r="8" spans="1:10" x14ac:dyDescent="0.25">
      <c r="A8" t="s">
        <v>16</v>
      </c>
      <c r="B8" t="s">
        <v>20</v>
      </c>
      <c r="E8" s="1"/>
      <c r="H8" s="1"/>
    </row>
    <row r="9" spans="1:10" x14ac:dyDescent="0.25">
      <c r="A9" t="s">
        <v>17</v>
      </c>
      <c r="B9" t="s">
        <v>20</v>
      </c>
      <c r="D9" s="1"/>
      <c r="E9" s="1"/>
      <c r="G9" s="1"/>
      <c r="H9" s="1"/>
    </row>
    <row r="10" spans="1:10" x14ac:dyDescent="0.25">
      <c r="D10" s="1"/>
      <c r="E10" s="1"/>
      <c r="G10" s="1"/>
      <c r="H10" s="1"/>
    </row>
    <row r="11" spans="1:10" x14ac:dyDescent="0.25">
      <c r="A11" t="s">
        <v>21</v>
      </c>
      <c r="B11" t="s">
        <v>22</v>
      </c>
      <c r="D11" s="1">
        <v>34.99</v>
      </c>
      <c r="E11" s="1">
        <v>43.73</v>
      </c>
      <c r="F11">
        <v>1</v>
      </c>
      <c r="G11" s="1"/>
      <c r="H11" s="1">
        <v>49.41</v>
      </c>
      <c r="I11" s="13" t="s">
        <v>27</v>
      </c>
    </row>
    <row r="12" spans="1:10" x14ac:dyDescent="0.25">
      <c r="D12" s="1"/>
      <c r="E12" s="1"/>
      <c r="G12" s="1"/>
      <c r="H12" s="1"/>
    </row>
    <row r="13" spans="1:10" x14ac:dyDescent="0.25">
      <c r="D13" s="1"/>
      <c r="E13" s="1"/>
      <c r="G13" s="1"/>
      <c r="H13" s="1"/>
    </row>
    <row r="14" spans="1:10" x14ac:dyDescent="0.25">
      <c r="A14" t="s">
        <v>30</v>
      </c>
      <c r="B14" t="s">
        <v>9</v>
      </c>
      <c r="C14" s="9">
        <v>2787</v>
      </c>
      <c r="E14" s="5">
        <v>0.75</v>
      </c>
      <c r="F14">
        <v>10</v>
      </c>
      <c r="G14" s="6"/>
      <c r="H14" s="6">
        <f>E14*F14</f>
        <v>7.5</v>
      </c>
      <c r="I14" t="s">
        <v>31</v>
      </c>
    </row>
    <row r="15" spans="1:10" x14ac:dyDescent="0.25">
      <c r="A15" t="s">
        <v>28</v>
      </c>
      <c r="B15" t="s">
        <v>9</v>
      </c>
      <c r="C15">
        <v>501</v>
      </c>
      <c r="D15" s="1">
        <v>5.95</v>
      </c>
      <c r="E15" s="5"/>
      <c r="F15">
        <v>2</v>
      </c>
      <c r="G15" s="1">
        <f>D15*F15</f>
        <v>11.9</v>
      </c>
      <c r="H15" s="6">
        <v>11.9</v>
      </c>
      <c r="I15" s="13" t="s">
        <v>29</v>
      </c>
    </row>
    <row r="16" spans="1:10" x14ac:dyDescent="0.25">
      <c r="A16" t="s">
        <v>32</v>
      </c>
      <c r="B16" t="s">
        <v>13</v>
      </c>
      <c r="C16" s="15" t="s">
        <v>33</v>
      </c>
      <c r="E16" s="5">
        <v>0.64</v>
      </c>
      <c r="F16">
        <v>1</v>
      </c>
      <c r="G16" s="6"/>
      <c r="H16" s="6">
        <f t="shared" ref="H15:H16" si="0">E16*F16</f>
        <v>0.64</v>
      </c>
    </row>
    <row r="17" spans="1:8" x14ac:dyDescent="0.25">
      <c r="A17" t="s">
        <v>18</v>
      </c>
      <c r="E17" s="5"/>
      <c r="G17" s="6"/>
      <c r="H17" s="6">
        <f>0.13*SUM(H14:H16)</f>
        <v>2.6052</v>
      </c>
    </row>
    <row r="18" spans="1:8" x14ac:dyDescent="0.25">
      <c r="D18" s="1"/>
      <c r="E18" s="1"/>
      <c r="G18" s="1"/>
      <c r="H18" s="1"/>
    </row>
    <row r="19" spans="1:8" x14ac:dyDescent="0.25">
      <c r="E19" s="1"/>
      <c r="H19" s="1"/>
    </row>
    <row r="20" spans="1:8" x14ac:dyDescent="0.25">
      <c r="D20" s="1"/>
      <c r="E20" s="1"/>
      <c r="G20" s="1"/>
      <c r="H20" s="1"/>
    </row>
    <row r="22" spans="1:8" x14ac:dyDescent="0.25">
      <c r="A22" s="8" t="s">
        <v>14</v>
      </c>
      <c r="G22" s="7">
        <f>SUM(G4:G21)</f>
        <v>11.9</v>
      </c>
    </row>
    <row r="23" spans="1:8" x14ac:dyDescent="0.25">
      <c r="A23" s="8" t="s">
        <v>15</v>
      </c>
      <c r="H23" s="7">
        <f>SUM(H4:H21)</f>
        <v>93.685199999999995</v>
      </c>
    </row>
    <row r="24" spans="1:8" x14ac:dyDescent="0.25">
      <c r="H24" s="4"/>
    </row>
    <row r="25" spans="1:8" x14ac:dyDescent="0.25">
      <c r="A25" s="3" t="s">
        <v>34</v>
      </c>
      <c r="G25" s="10">
        <f>1.36*G22+H23</f>
        <v>109.86919999999999</v>
      </c>
      <c r="H25" s="11"/>
    </row>
    <row r="27" spans="1:8" x14ac:dyDescent="0.25">
      <c r="A27" s="2"/>
      <c r="G27" s="12"/>
      <c r="H27" s="12"/>
    </row>
  </sheetData>
  <mergeCells count="2">
    <mergeCell ref="G25:H25"/>
    <mergeCell ref="G27:H27"/>
  </mergeCells>
  <hyperlinks>
    <hyperlink ref="I11" r:id="rId1" xr:uid="{49AFEDC6-C83C-476F-A0AD-90C42696A2E8}"/>
    <hyperlink ref="I15" r:id="rId2" xr:uid="{204F7D96-72B5-41C1-9B39-2B56E60E83FE}"/>
  </hyperlinks>
  <printOptions gridLines="1"/>
  <pageMargins left="0.7" right="0.7" top="0.75" bottom="0.75" header="0.3" footer="0.3"/>
  <pageSetup scale="65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aham chigozie collins</cp:lastModifiedBy>
  <cp:lastPrinted>2017-05-24T20:03:05Z</cp:lastPrinted>
  <dcterms:created xsi:type="dcterms:W3CDTF">2017-03-17T16:04:41Z</dcterms:created>
  <dcterms:modified xsi:type="dcterms:W3CDTF">2017-10-02T16:28:56Z</dcterms:modified>
</cp:coreProperties>
</file>