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abri\GitHub\R\SEC_data_analysis\data\"/>
    </mc:Choice>
  </mc:AlternateContent>
  <xr:revisionPtr revIDLastSave="0" documentId="8_{73F270DA-4A39-4BDD-A32F-0F1A15FF7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4" i="1"/>
  <c r="BI3" i="1"/>
</calcChain>
</file>

<file path=xl/sharedStrings.xml><?xml version="1.0" encoding="utf-8"?>
<sst xmlns="http://schemas.openxmlformats.org/spreadsheetml/2006/main" count="90" uniqueCount="87">
  <si>
    <t>Financial Item ($ in Million)</t>
  </si>
  <si>
    <t>2024-03-31</t>
  </si>
  <si>
    <t>2023-12-31</t>
  </si>
  <si>
    <t>2023-09-30</t>
  </si>
  <si>
    <t>2023-06-30</t>
  </si>
  <si>
    <t>2023-03-31</t>
  </si>
  <si>
    <t>2022-12-31</t>
  </si>
  <si>
    <t>2022-09-30</t>
  </si>
  <si>
    <t>2022-06-30</t>
  </si>
  <si>
    <t>2022-03-31</t>
  </si>
  <si>
    <t>2021-12-31</t>
  </si>
  <si>
    <t>2021-09-30</t>
  </si>
  <si>
    <t>2021-06-30</t>
  </si>
  <si>
    <t>2021-03-31</t>
  </si>
  <si>
    <t>2020-12-31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</si>
  <si>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</si>
  <si>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</si>
  <si>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</si>
  <si>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</si>
  <si>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</si>
  <si>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</si>
  <si>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</si>
  <si>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</si>
  <si>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</si>
  <si>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</si>
  <si>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</si>
  <si>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</si>
  <si>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</si>
  <si>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</si>
  <si>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</si>
  <si>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</si>
  <si>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</si>
  <si>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</si>
  <si>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</si>
  <si>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</si>
  <si>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</si>
  <si>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</si>
  <si>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</si>
  <si>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</si>
  <si>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</si>
  <si>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</si>
  <si>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2014-06-09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</si>
  <si>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</si>
  <si>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</si>
  <si>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</si>
  <si>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</si>
  <si>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</si>
  <si>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</si>
  <si>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</si>
  <si>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</si>
  <si>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</si>
  <si>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</si>
  <si>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</si>
  <si>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</si>
  <si>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</si>
  <si>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</si>
  <si>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</si>
  <si>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</si>
  <si>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2009-12-31</t>
  </si>
  <si>
    <t>(Operating Activities) Cash Flow Depreciation, Depletion, Ammortization</t>
  </si>
  <si>
    <t>(Operating Activities) Change in Accounts Receivable</t>
  </si>
  <si>
    <t>(Operating Activities) Change in Inventory</t>
  </si>
  <si>
    <t>(Operating Activities) Change in Prepaid expenses and other assets</t>
  </si>
  <si>
    <t>(Operating Activities) Change in Accounts Payable</t>
  </si>
  <si>
    <t>(Operating Activities) Change in Accounts Taxes Payable</t>
  </si>
  <si>
    <t>(Operating Activities) Change in Reserve for Sales Return and allowances</t>
  </si>
  <si>
    <t>(Operating Activities) Deferred Income Tax</t>
  </si>
  <si>
    <t>(Operating Activities) Stock-based Compensation</t>
  </si>
  <si>
    <t>(Operating Activities) Cash Flow from Operating Activities</t>
  </si>
  <si>
    <t>(Investing Activities) Purchase of Property, Plant and Equipment</t>
  </si>
  <si>
    <t>(Investing Activities) Proceeds from Asset Sales</t>
  </si>
  <si>
    <t>(Investing Activities) Purchase of Businesses</t>
  </si>
  <si>
    <t>(Investing Activities) Purchase of Marketable Securities and Investment</t>
  </si>
  <si>
    <t>(Investing Activities) Proceeds from sale or maturity of Marketable Securities and Investment</t>
  </si>
  <si>
    <t>(Investing Activities) Proceeds from maturities of Marketable Securities and Investment</t>
  </si>
  <si>
    <t>(Investing Activities) Cash Flow from Investing Activities</t>
  </si>
  <si>
    <t>(Financing Activities) Proceeds from Issuance of Stock</t>
  </si>
  <si>
    <t>(Financing Activities) Payment for Repurchase of Stock</t>
  </si>
  <si>
    <t>(Financing Activities) Proceeds from Issuance of Debt</t>
  </si>
  <si>
    <t>(Financing Activities) Payment of Debt</t>
  </si>
  <si>
    <t>(Financing Activities) Cash for Dividends</t>
  </si>
  <si>
    <t>(Financing Activities) Cash Flow from Financing Activities</t>
  </si>
  <si>
    <t>Effect of Exchange Rate on Cash  &amp; Cash Equivalent</t>
  </si>
  <si>
    <t>Change in Cash, Cash Equivalents</t>
  </si>
  <si>
    <t>SIGN SEC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</si>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</sst>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_full_list" displayName="data_full_list" ref="B2:BH27" totalsRowShown="0">
  <autoFilter ref="B2:BH27" xr:uid="{00000000-0009-0000-0100-000003000000}"/>
  <tableColumns count="59">
    <tableColumn id="1" xr3:uid="{00000000-0010-0000-0000-000001000000}" name="Financial Item ($ in Million)"/>
    <tableColumn id="2" xr3:uid="{00000000-0010-0000-0000-000002000000}" name="2024-03-31"/>
    <tableColumn id="3" xr3:uid="{00000000-0010-0000-0000-000003000000}" name="2023-12-31"/>
    <tableColumn id="4" xr3:uid="{00000000-0010-0000-0000-000004000000}" name="2023-09-30"/>
    <tableColumn id="5" xr3:uid="{00000000-0010-0000-0000-000005000000}" name="2023-06-30"/>
    <tableColumn id="6" xr3:uid="{00000000-0010-0000-0000-000006000000}" name="2023-03-31"/>
    <tableColumn id="7" xr3:uid="{00000000-0010-0000-0000-000007000000}" name="2022-12-31"/>
    <tableColumn id="8" xr3:uid="{00000000-0010-0000-0000-000008000000}" name="2022-09-30"/>
    <tableColumn id="9" xr3:uid="{00000000-0010-0000-0000-000009000000}" name="2022-06-30"/>
    <tableColumn id="10" xr3:uid="{00000000-0010-0000-0000-00000A000000}" name="2022-03-31"/>
    <tableColumn id="11" xr3:uid="{00000000-0010-0000-0000-00000B000000}" name="2021-12-31"/>
    <tableColumn id="12" xr3:uid="{00000000-0010-0000-0000-00000C000000}" name="2021-09-30"/>
    <tableColumn id="13" xr3:uid="{00000000-0010-0000-0000-00000D000000}" name="2021-06-30"/>
    <tableColumn id="14" xr3:uid="{00000000-0010-0000-0000-00000E000000}" name="2021-03-31"/>
    <tableColumn id="15" xr3:uid="{00000000-0010-0000-0000-00000F000000}" name="2020-12-31"/>
    <tableColumn id="16" xr3:uid="{00000000-0010-0000-0000-000010000000}" name="2020-09-30"/>
    <tableColumn id="17" xr3:uid="{00000000-0010-0000-0000-000011000000}" name="2020-06-30"/>
    <tableColumn id="18" xr3:uid="{00000000-0010-0000-0000-000012000000}" name="2020-03-31"/>
    <tableColumn id="19" xr3:uid="{00000000-0010-0000-0000-000013000000}" name="2019-12-31"/>
    <tableColumn id="20" xr3:uid="{00000000-0010-0000-0000-000014000000}" name="2019-09-30"/>
    <tableColumn id="21" xr3:uid="{00000000-0010-0000-0000-000015000000}" name="2019-06-30"/>
    <tableColumn id="22" xr3:uid="{00000000-0010-0000-0000-000016000000}" name="2019-03-31"/>
    <tableColumn id="23" xr3:uid="{00000000-0010-0000-0000-000017000000}" name="2018-12-31"/>
    <tableColumn id="24" xr3:uid="{00000000-0010-0000-0000-000018000000}" name="2018-09-30"/>
    <tableColumn id="25" xr3:uid="{00000000-0010-0000-0000-000019000000}" name="2018-06-30"/>
    <tableColumn id="26" xr3:uid="{00000000-0010-0000-0000-00001A000000}" name="2018-03-31"/>
    <tableColumn id="27" xr3:uid="{00000000-0010-0000-0000-00001B000000}" name="2017-12-31"/>
    <tableColumn id="28" xr3:uid="{00000000-0010-0000-0000-00001C000000}" name="2017-09-30"/>
    <tableColumn id="29" xr3:uid="{00000000-0010-0000-0000-00001D000000}" name="2017-06-30"/>
    <tableColumn id="30" xr3:uid="{00000000-0010-0000-0000-00001E000000}" name="2017-03-31"/>
    <tableColumn id="31" xr3:uid="{00000000-0010-0000-0000-00001F000000}" name="2016-12-31"/>
    <tableColumn id="32" xr3:uid="{00000000-0010-0000-0000-000020000000}" name="2016-09-30"/>
    <tableColumn id="33" xr3:uid="{00000000-0010-0000-0000-000021000000}" name="2016-06-30"/>
    <tableColumn id="34" xr3:uid="{00000000-0010-0000-0000-000022000000}" name="2016-03-31"/>
    <tableColumn id="35" xr3:uid="{00000000-0010-0000-0000-000023000000}" name="2015-12-31"/>
    <tableColumn id="36" xr3:uid="{00000000-0010-0000-0000-000024000000}" name="2015-09-30"/>
    <tableColumn id="37" xr3:uid="{00000000-0010-0000-0000-000025000000}" name="2015-06-30"/>
    <tableColumn id="38" xr3:uid="{00000000-0010-0000-0000-000026000000}" name="2015-03-31"/>
    <tableColumn id="39" xr3:uid="{00000000-0010-0000-0000-000027000000}" name="2014-12-31"/>
    <tableColumn id="40" xr3:uid="{00000000-0010-0000-0000-000028000000}" name="2014-09-30"/>
    <tableColumn id="41" xr3:uid="{00000000-0010-0000-0000-000029000000}" name="2014-06-30"/>
    <tableColumn id="42" xr3:uid="{00000000-0010-0000-0000-00002A000000}" name="2014-06-09"/>
    <tableColumn id="43" xr3:uid="{00000000-0010-0000-0000-00002B000000}" name="2014-03-31"/>
    <tableColumn id="44" xr3:uid="{00000000-0010-0000-0000-00002C000000}" name="2013-12-31"/>
    <tableColumn id="45" xr3:uid="{00000000-0010-0000-0000-00002D000000}" name="2013-09-30"/>
    <tableColumn id="46" xr3:uid="{00000000-0010-0000-0000-00002E000000}" name="2013-06-30"/>
    <tableColumn id="47" xr3:uid="{00000000-0010-0000-0000-00002F000000}" name="2013-03-31"/>
    <tableColumn id="48" xr3:uid="{00000000-0010-0000-0000-000030000000}" name="2012-12-31"/>
    <tableColumn id="49" xr3:uid="{00000000-0010-0000-0000-000031000000}" name="2012-09-30"/>
    <tableColumn id="50" xr3:uid="{00000000-0010-0000-0000-000032000000}" name="2012-06-30"/>
    <tableColumn id="51" xr3:uid="{00000000-0010-0000-0000-000033000000}" name="2012-03-31"/>
    <tableColumn id="52" xr3:uid="{00000000-0010-0000-0000-000034000000}" name="2011-12-31"/>
    <tableColumn id="53" xr3:uid="{00000000-0010-0000-0000-000035000000}" name="2011-09-30"/>
    <tableColumn id="54" xr3:uid="{00000000-0010-0000-0000-000036000000}" name="2011-06-30"/>
    <tableColumn id="55" xr3:uid="{00000000-0010-0000-0000-000037000000}" name="2011-03-31"/>
    <tableColumn id="56" xr3:uid="{00000000-0010-0000-0000-000038000000}" name="2010-12-31"/>
    <tableColumn id="57" xr3:uid="{00000000-0010-0000-0000-000039000000}" name="2010-09-30"/>
    <tableColumn id="58" xr3:uid="{00000000-0010-0000-0000-00003A000000}" name="2010-06-30"/>
    <tableColumn id="59" xr3:uid="{00000000-0010-0000-0000-00003B000000}" name="2009-12-3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2"/>
  <sheetViews>
    <sheetView tabSelected="1" zoomScale="85" zoomScaleNormal="85" workbookViewId="0">
      <selection activeCell="C28" sqref="C28"/>
    </sheetView>
  </sheetViews>
  <sheetFormatPr defaultColWidth="11.42578125" defaultRowHeight="15" x14ac:dyDescent="0.25"/>
  <cols>
    <col min="2" max="2" width="85.7109375" bestFit="1" customWidth="1"/>
    <col min="4" max="6" width="11.42578125" customWidth="1"/>
    <col min="8" max="60" width="0" hidden="1" customWidth="1"/>
  </cols>
  <sheetData>
    <row r="1" spans="1:61" x14ac:dyDescent="0.25">
      <c r="C1">
        <v>-14.225</v>
      </c>
      <c r="G1">
        <v>-5.3179999999999996</v>
      </c>
    </row>
    <row r="2" spans="1:61" x14ac:dyDescent="0.25">
      <c r="A2" t="s">
        <v>84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s="2" t="s">
        <v>1</v>
      </c>
    </row>
    <row r="3" spans="1:61" x14ac:dyDescent="0.25">
      <c r="B3" t="s">
        <v>59</v>
      </c>
      <c r="C3">
        <v>1.6</v>
      </c>
      <c r="D3">
        <v>2.44</v>
      </c>
      <c r="E3">
        <v>2.73</v>
      </c>
      <c r="F3">
        <v>2.4900000000000002</v>
      </c>
      <c r="G3">
        <v>1.29</v>
      </c>
      <c r="H3">
        <v>2.31</v>
      </c>
      <c r="I3">
        <v>4.63</v>
      </c>
      <c r="J3">
        <v>3.13</v>
      </c>
      <c r="K3">
        <v>2.41</v>
      </c>
      <c r="L3">
        <v>1.99</v>
      </c>
      <c r="M3">
        <v>4.9000000000000004</v>
      </c>
      <c r="N3">
        <v>3.38</v>
      </c>
      <c r="O3">
        <v>2.4</v>
      </c>
      <c r="P3">
        <v>-0.38</v>
      </c>
      <c r="Q3">
        <v>4.53</v>
      </c>
      <c r="R3">
        <v>5.16</v>
      </c>
      <c r="S3">
        <v>3.76</v>
      </c>
      <c r="T3">
        <v>-4.78</v>
      </c>
      <c r="U3">
        <v>14</v>
      </c>
      <c r="V3">
        <v>8.48</v>
      </c>
      <c r="W3">
        <v>6.47</v>
      </c>
      <c r="X3">
        <v>6.18</v>
      </c>
      <c r="Y3">
        <v>13.13</v>
      </c>
      <c r="Z3">
        <v>8.66</v>
      </c>
      <c r="AA3">
        <v>6.19</v>
      </c>
      <c r="AB3">
        <v>5.18</v>
      </c>
      <c r="AC3">
        <v>16.600000000000001</v>
      </c>
      <c r="AD3">
        <v>11.47</v>
      </c>
      <c r="AE3">
        <v>8.76</v>
      </c>
      <c r="AF3">
        <v>12.09</v>
      </c>
      <c r="AG3">
        <v>16.41</v>
      </c>
      <c r="AH3">
        <v>9.31</v>
      </c>
      <c r="AI3">
        <v>8.07</v>
      </c>
      <c r="AJ3">
        <v>9.2799999999999994</v>
      </c>
      <c r="AK3">
        <v>14.76</v>
      </c>
      <c r="AL3">
        <v>7.61</v>
      </c>
      <c r="AM3">
        <v>6.08</v>
      </c>
      <c r="AN3">
        <v>5.67</v>
      </c>
      <c r="AO3">
        <v>17.260000000000002</v>
      </c>
      <c r="AP3">
        <v>8.65</v>
      </c>
      <c r="AR3">
        <v>6.35</v>
      </c>
      <c r="AS3">
        <v>12.21</v>
      </c>
      <c r="AT3">
        <v>18.63</v>
      </c>
      <c r="AU3">
        <v>8.7899999999999991</v>
      </c>
      <c r="AV3">
        <v>6.39</v>
      </c>
      <c r="AW3">
        <v>5.28</v>
      </c>
      <c r="AX3">
        <v>25.21</v>
      </c>
      <c r="AY3">
        <v>10.19</v>
      </c>
      <c r="AZ3">
        <v>5.47</v>
      </c>
      <c r="BA3">
        <v>10.93</v>
      </c>
      <c r="BB3">
        <v>10.8</v>
      </c>
      <c r="BC3">
        <v>5.93</v>
      </c>
      <c r="BD3">
        <v>3.88</v>
      </c>
      <c r="BE3">
        <v>12.15</v>
      </c>
      <c r="BF3">
        <v>12.02</v>
      </c>
      <c r="BG3">
        <v>5.4</v>
      </c>
      <c r="BH3">
        <v>8.99</v>
      </c>
      <c r="BI3">
        <f>IF(A3&lt;&gt;"",data_full_list[[#This Row],[2024-03-31]]*-1,data_full_list[[#This Row],[2024-03-31]])</f>
        <v>1.6</v>
      </c>
    </row>
    <row r="4" spans="1:61" x14ac:dyDescent="0.25">
      <c r="A4" t="s">
        <v>86</v>
      </c>
      <c r="B4" t="s">
        <v>60</v>
      </c>
      <c r="C4">
        <v>-42.8</v>
      </c>
      <c r="D4">
        <v>-83.21</v>
      </c>
      <c r="E4">
        <v>75.069999999999993</v>
      </c>
      <c r="F4">
        <v>47.12</v>
      </c>
      <c r="G4">
        <v>-17.22</v>
      </c>
      <c r="H4">
        <v>-102.21</v>
      </c>
      <c r="I4">
        <v>40.99</v>
      </c>
      <c r="J4">
        <v>60.54</v>
      </c>
      <c r="K4">
        <v>-43.7</v>
      </c>
      <c r="L4">
        <v>-62.31</v>
      </c>
      <c r="M4">
        <v>101.9</v>
      </c>
      <c r="N4">
        <v>27.53</v>
      </c>
      <c r="O4">
        <v>-23.37</v>
      </c>
      <c r="P4">
        <v>-64.709999999999994</v>
      </c>
      <c r="Q4">
        <v>99.16</v>
      </c>
      <c r="R4">
        <v>4.8899999999999997</v>
      </c>
      <c r="S4">
        <v>-53.41</v>
      </c>
      <c r="T4">
        <v>-82.58</v>
      </c>
      <c r="U4">
        <v>116.52</v>
      </c>
      <c r="V4">
        <v>17.170000000000002</v>
      </c>
      <c r="W4">
        <v>-54.58</v>
      </c>
      <c r="X4">
        <v>-85.08</v>
      </c>
      <c r="Y4">
        <v>104.19</v>
      </c>
      <c r="Z4">
        <v>5.03</v>
      </c>
      <c r="AA4">
        <v>-34.74</v>
      </c>
      <c r="AB4">
        <v>-80.86</v>
      </c>
      <c r="AC4">
        <v>121.75</v>
      </c>
      <c r="AD4">
        <v>14.88</v>
      </c>
      <c r="AE4">
        <v>-75.11</v>
      </c>
      <c r="AF4">
        <v>-98.66</v>
      </c>
      <c r="AG4">
        <v>139.36000000000001</v>
      </c>
      <c r="AH4">
        <v>47.42</v>
      </c>
      <c r="AI4">
        <v>-77.92</v>
      </c>
      <c r="AJ4">
        <v>-129.47</v>
      </c>
      <c r="AK4">
        <v>175.71</v>
      </c>
      <c r="AL4">
        <v>12.83</v>
      </c>
      <c r="AM4">
        <v>-130.19999999999999</v>
      </c>
      <c r="AN4">
        <v>-69.819999999999993</v>
      </c>
      <c r="AO4">
        <v>195</v>
      </c>
      <c r="AP4">
        <v>43.98</v>
      </c>
      <c r="AR4">
        <v>-35.86</v>
      </c>
      <c r="AS4">
        <v>-156.74</v>
      </c>
      <c r="AT4">
        <v>163.05000000000001</v>
      </c>
      <c r="AU4">
        <v>29.93</v>
      </c>
      <c r="AV4">
        <v>-40.47</v>
      </c>
      <c r="AW4">
        <v>-137.18</v>
      </c>
      <c r="AX4">
        <v>117.97</v>
      </c>
      <c r="AY4">
        <v>63.19</v>
      </c>
      <c r="AZ4">
        <v>-45.23</v>
      </c>
      <c r="BA4">
        <v>-145.02000000000001</v>
      </c>
      <c r="BB4">
        <v>130.35</v>
      </c>
      <c r="BC4">
        <v>51.9</v>
      </c>
      <c r="BD4">
        <v>-65.040000000000006</v>
      </c>
      <c r="BE4">
        <v>-164.89</v>
      </c>
      <c r="BF4">
        <v>184.51</v>
      </c>
      <c r="BG4">
        <v>-13.54</v>
      </c>
      <c r="BH4">
        <v>-4.41</v>
      </c>
      <c r="BI4">
        <f>IF(A4&lt;&gt;"",data_full_list[[#This Row],[2024-03-31]]*-1,data_full_list[[#This Row],[2024-03-31]])</f>
        <v>42.8</v>
      </c>
    </row>
    <row r="5" spans="1:61" x14ac:dyDescent="0.25">
      <c r="A5" t="s">
        <v>86</v>
      </c>
      <c r="B5" t="s">
        <v>61</v>
      </c>
      <c r="C5">
        <v>-6.31</v>
      </c>
      <c r="D5">
        <v>-16.18</v>
      </c>
      <c r="E5">
        <v>3.77</v>
      </c>
      <c r="F5">
        <v>1.07</v>
      </c>
      <c r="G5">
        <v>-16.63</v>
      </c>
      <c r="H5">
        <v>-28.55</v>
      </c>
      <c r="I5">
        <v>-14.49</v>
      </c>
      <c r="J5">
        <v>38.36</v>
      </c>
      <c r="K5">
        <v>1.35</v>
      </c>
      <c r="L5">
        <v>-5.84</v>
      </c>
      <c r="M5">
        <v>29.22</v>
      </c>
      <c r="N5">
        <v>23.93</v>
      </c>
      <c r="O5">
        <v>-1.99</v>
      </c>
      <c r="P5">
        <v>-15.94</v>
      </c>
      <c r="Q5">
        <v>-3.1</v>
      </c>
      <c r="R5">
        <v>9.4499999999999993</v>
      </c>
      <c r="S5">
        <v>-6.03</v>
      </c>
      <c r="T5">
        <v>-11.04</v>
      </c>
      <c r="U5">
        <v>11.78</v>
      </c>
      <c r="V5">
        <v>8.84</v>
      </c>
      <c r="W5">
        <v>-9.1999999999999993</v>
      </c>
      <c r="X5">
        <v>-10.57</v>
      </c>
      <c r="Y5">
        <v>2.29</v>
      </c>
      <c r="Z5">
        <v>8.16</v>
      </c>
      <c r="AA5">
        <v>-4.43</v>
      </c>
      <c r="AB5">
        <v>-21.71</v>
      </c>
      <c r="AC5">
        <v>-1.08</v>
      </c>
      <c r="AD5">
        <v>13.75</v>
      </c>
      <c r="AE5">
        <v>-7.97</v>
      </c>
      <c r="AF5">
        <v>0.37</v>
      </c>
      <c r="AG5">
        <v>3.6</v>
      </c>
      <c r="AH5">
        <v>18</v>
      </c>
      <c r="AI5">
        <v>-7.07</v>
      </c>
      <c r="AJ5">
        <v>-20.86</v>
      </c>
      <c r="AK5">
        <v>-10.48</v>
      </c>
      <c r="AL5">
        <v>12.41</v>
      </c>
      <c r="AM5">
        <v>0.65</v>
      </c>
      <c r="AN5">
        <v>-9.9499999999999993</v>
      </c>
      <c r="AO5">
        <v>23.63</v>
      </c>
      <c r="AP5">
        <v>22.94</v>
      </c>
      <c r="AR5">
        <v>-4.58</v>
      </c>
      <c r="AS5">
        <v>-12.34</v>
      </c>
      <c r="AT5">
        <v>2.44</v>
      </c>
      <c r="AU5">
        <v>4.62</v>
      </c>
      <c r="AV5">
        <v>-7.64</v>
      </c>
      <c r="AW5">
        <v>-13.54</v>
      </c>
      <c r="AX5">
        <v>10.43</v>
      </c>
      <c r="AY5">
        <v>15.8</v>
      </c>
      <c r="AZ5">
        <v>-2.02</v>
      </c>
      <c r="BA5">
        <v>-9.59</v>
      </c>
      <c r="BB5">
        <v>0.57999999999999996</v>
      </c>
      <c r="BC5">
        <v>10.1</v>
      </c>
      <c r="BD5">
        <v>1.93</v>
      </c>
      <c r="BE5">
        <v>-17.23</v>
      </c>
      <c r="BF5">
        <v>13.07</v>
      </c>
      <c r="BG5">
        <v>6.46</v>
      </c>
      <c r="BH5">
        <v>-12.71</v>
      </c>
      <c r="BI5">
        <f>IF(A5&lt;&gt;"",data_full_list[[#This Row],[2024-03-31]]*-1,data_full_list[[#This Row],[2024-03-31]])</f>
        <v>6.31</v>
      </c>
    </row>
    <row r="6" spans="1:61" x14ac:dyDescent="0.25">
      <c r="A6" t="s">
        <v>85</v>
      </c>
      <c r="B6" t="s">
        <v>62</v>
      </c>
      <c r="C6">
        <v>11.2</v>
      </c>
      <c r="D6">
        <v>-0.37</v>
      </c>
      <c r="E6">
        <v>-4.54</v>
      </c>
      <c r="F6">
        <v>-1.6</v>
      </c>
      <c r="G6">
        <v>6.52</v>
      </c>
      <c r="H6">
        <v>-4.76</v>
      </c>
      <c r="I6">
        <v>-3.53</v>
      </c>
      <c r="J6">
        <v>-3</v>
      </c>
      <c r="K6">
        <v>6.54</v>
      </c>
      <c r="L6">
        <v>-1.5</v>
      </c>
      <c r="M6">
        <v>-20.149999999999999</v>
      </c>
      <c r="N6">
        <v>9.1300000000000008</v>
      </c>
      <c r="O6">
        <v>5.2</v>
      </c>
      <c r="P6">
        <v>-8.49</v>
      </c>
      <c r="Q6">
        <v>-9.3699999999999992</v>
      </c>
      <c r="R6">
        <v>2.1</v>
      </c>
      <c r="S6">
        <v>-4.24</v>
      </c>
      <c r="T6">
        <v>3.46</v>
      </c>
      <c r="U6">
        <v>-9.35</v>
      </c>
      <c r="V6">
        <v>0.49</v>
      </c>
      <c r="W6">
        <v>11.59</v>
      </c>
      <c r="X6">
        <v>-10.77</v>
      </c>
      <c r="Y6">
        <v>1.93</v>
      </c>
      <c r="Z6">
        <v>3.91</v>
      </c>
      <c r="AA6">
        <v>15.93</v>
      </c>
      <c r="AB6">
        <v>2.72</v>
      </c>
      <c r="AC6">
        <v>-12.23</v>
      </c>
      <c r="AD6">
        <v>-3.26</v>
      </c>
      <c r="AE6">
        <v>15.6</v>
      </c>
      <c r="AF6">
        <v>-33.6</v>
      </c>
      <c r="AG6">
        <v>-0.42</v>
      </c>
      <c r="AH6">
        <v>-4.87</v>
      </c>
      <c r="AI6">
        <v>0.87</v>
      </c>
      <c r="AJ6">
        <v>1.22</v>
      </c>
      <c r="AK6">
        <v>-4.6399999999999997</v>
      </c>
      <c r="AL6">
        <v>5.9</v>
      </c>
      <c r="AM6">
        <v>5.03</v>
      </c>
      <c r="AN6">
        <v>-4.55</v>
      </c>
      <c r="AO6">
        <v>-4.9800000000000004</v>
      </c>
      <c r="AP6">
        <v>2.09</v>
      </c>
      <c r="AR6">
        <v>4.92</v>
      </c>
      <c r="AS6">
        <v>4.0199999999999996</v>
      </c>
      <c r="AT6">
        <v>-3.92</v>
      </c>
      <c r="AU6">
        <v>-5.35</v>
      </c>
      <c r="AV6">
        <v>11.61</v>
      </c>
      <c r="AW6">
        <v>-8.2100000000000009</v>
      </c>
      <c r="AX6">
        <v>-5.86</v>
      </c>
      <c r="AY6">
        <v>-1.45</v>
      </c>
      <c r="AZ6">
        <v>3.72</v>
      </c>
      <c r="BA6">
        <v>-1</v>
      </c>
      <c r="BB6">
        <v>-14.11</v>
      </c>
      <c r="BC6">
        <v>5.95</v>
      </c>
      <c r="BD6">
        <v>6.23</v>
      </c>
      <c r="BE6">
        <v>4.7699999999999996</v>
      </c>
      <c r="BF6">
        <v>-8.9499999999999993</v>
      </c>
      <c r="BG6">
        <v>0.82</v>
      </c>
      <c r="BH6">
        <v>0.14000000000000001</v>
      </c>
      <c r="BI6">
        <f>IF(A6&lt;&gt;"",data_full_list[[#This Row],[2024-03-31]]*-1,data_full_list[[#This Row],[2024-03-31]])</f>
        <v>-11.2</v>
      </c>
    </row>
    <row r="7" spans="1:61" x14ac:dyDescent="0.25">
      <c r="B7" t="s">
        <v>63</v>
      </c>
      <c r="C7">
        <v>-14.13</v>
      </c>
      <c r="D7">
        <v>-67.040000000000006</v>
      </c>
      <c r="E7">
        <v>46.79</v>
      </c>
      <c r="F7">
        <v>38.54</v>
      </c>
      <c r="G7">
        <v>-6.78</v>
      </c>
      <c r="H7">
        <v>-60.82</v>
      </c>
      <c r="I7">
        <v>-23.8</v>
      </c>
      <c r="J7">
        <v>75.87</v>
      </c>
      <c r="K7">
        <v>-14.72</v>
      </c>
      <c r="L7">
        <v>-38.79</v>
      </c>
      <c r="M7">
        <v>25.38</v>
      </c>
      <c r="N7">
        <v>35.6</v>
      </c>
      <c r="O7">
        <v>-8.73</v>
      </c>
      <c r="P7">
        <v>-48.27</v>
      </c>
      <c r="Q7">
        <v>42.74</v>
      </c>
      <c r="R7">
        <v>29.21</v>
      </c>
      <c r="S7">
        <v>-38.450000000000003</v>
      </c>
      <c r="T7">
        <v>-74.489999999999995</v>
      </c>
      <c r="U7">
        <v>72.58</v>
      </c>
      <c r="V7">
        <v>35.22</v>
      </c>
      <c r="W7">
        <v>-28.44</v>
      </c>
      <c r="X7">
        <v>-84.49</v>
      </c>
      <c r="Y7">
        <v>75.510000000000005</v>
      </c>
      <c r="Z7">
        <v>28.43</v>
      </c>
      <c r="AA7">
        <v>-9.93</v>
      </c>
      <c r="AB7">
        <v>-47.9</v>
      </c>
      <c r="AC7">
        <v>32.200000000000003</v>
      </c>
      <c r="AD7">
        <v>34.58</v>
      </c>
      <c r="AE7">
        <v>-19.260000000000002</v>
      </c>
      <c r="AF7">
        <v>-51.27</v>
      </c>
      <c r="AG7">
        <v>29.5</v>
      </c>
      <c r="AH7">
        <v>41.09</v>
      </c>
      <c r="AI7">
        <v>-8.76</v>
      </c>
      <c r="AJ7">
        <v>-59.51</v>
      </c>
      <c r="AK7">
        <v>35.36</v>
      </c>
      <c r="AL7">
        <v>34.99</v>
      </c>
      <c r="AM7">
        <v>-31.88</v>
      </c>
      <c r="AN7">
        <v>-59.96</v>
      </c>
      <c r="AO7">
        <v>55.07</v>
      </c>
      <c r="AP7">
        <v>39.21</v>
      </c>
      <c r="AR7">
        <v>-3.94</v>
      </c>
      <c r="AS7">
        <v>-64.89</v>
      </c>
      <c r="AT7">
        <v>34.130000000000003</v>
      </c>
      <c r="AU7">
        <v>25.63</v>
      </c>
      <c r="AV7">
        <v>-7.39</v>
      </c>
      <c r="AW7">
        <v>-68.12</v>
      </c>
      <c r="AX7">
        <v>40.71</v>
      </c>
      <c r="AY7">
        <v>44.28</v>
      </c>
      <c r="AZ7">
        <v>-4.7</v>
      </c>
      <c r="BA7">
        <v>-69.709999999999994</v>
      </c>
      <c r="BB7">
        <v>33.81</v>
      </c>
      <c r="BC7">
        <v>29.51</v>
      </c>
      <c r="BD7">
        <v>-10.31</v>
      </c>
      <c r="BE7">
        <v>-87.45</v>
      </c>
      <c r="BF7">
        <v>65.91</v>
      </c>
      <c r="BG7">
        <v>8.14</v>
      </c>
      <c r="BH7">
        <v>-4.95</v>
      </c>
      <c r="BI7">
        <f>IF(A7&lt;&gt;"",data_full_list[[#This Row],[2024-03-31]]*-1,data_full_list[[#This Row],[2024-03-31]])</f>
        <v>-14.13</v>
      </c>
    </row>
    <row r="8" spans="1:61" x14ac:dyDescent="0.25">
      <c r="B8" t="s">
        <v>64</v>
      </c>
      <c r="C8">
        <v>-3.73</v>
      </c>
      <c r="D8">
        <v>-13.39</v>
      </c>
      <c r="E8">
        <v>11.64</v>
      </c>
      <c r="F8">
        <v>-0.4</v>
      </c>
      <c r="G8">
        <v>-1.91</v>
      </c>
      <c r="H8">
        <v>-3.06</v>
      </c>
      <c r="I8">
        <v>11.6</v>
      </c>
      <c r="J8">
        <v>1.1299999999999999</v>
      </c>
      <c r="K8">
        <v>0.2</v>
      </c>
      <c r="L8">
        <v>0.37</v>
      </c>
      <c r="M8">
        <v>-7.0000000000000007E-2</v>
      </c>
      <c r="N8">
        <v>-0.2</v>
      </c>
      <c r="O8">
        <v>-0.31</v>
      </c>
      <c r="P8">
        <v>-1.1399999999999999</v>
      </c>
      <c r="Q8">
        <v>0.57999999999999996</v>
      </c>
      <c r="R8">
        <v>0.17</v>
      </c>
      <c r="S8">
        <v>-2.2400000000000002</v>
      </c>
      <c r="T8">
        <v>2.59</v>
      </c>
      <c r="U8">
        <v>-0.01</v>
      </c>
      <c r="V8">
        <v>0.01</v>
      </c>
      <c r="W8">
        <v>0</v>
      </c>
      <c r="X8">
        <v>0.46</v>
      </c>
      <c r="Y8">
        <v>0</v>
      </c>
      <c r="Z8">
        <v>-0.33</v>
      </c>
      <c r="AA8">
        <v>7.0000000000000007E-2</v>
      </c>
      <c r="AB8">
        <v>7.0000000000000007E-2</v>
      </c>
      <c r="AC8">
        <v>-0.01</v>
      </c>
      <c r="AD8">
        <v>-0.52</v>
      </c>
      <c r="AF8">
        <v>-22.87</v>
      </c>
      <c r="AG8">
        <v>0.86</v>
      </c>
      <c r="AH8">
        <v>0.31</v>
      </c>
      <c r="AI8">
        <v>0.67</v>
      </c>
      <c r="AJ8">
        <v>-3.73</v>
      </c>
      <c r="AK8">
        <v>-0.51</v>
      </c>
      <c r="AL8">
        <v>1.02</v>
      </c>
      <c r="AM8">
        <v>0.2</v>
      </c>
      <c r="AN8">
        <v>-1.88</v>
      </c>
      <c r="AO8">
        <v>2.27</v>
      </c>
      <c r="AP8">
        <v>1.89</v>
      </c>
      <c r="AR8">
        <v>0.64</v>
      </c>
      <c r="AS8">
        <v>2.13</v>
      </c>
      <c r="AT8">
        <v>-1.46</v>
      </c>
      <c r="AU8">
        <v>-0.17</v>
      </c>
      <c r="AV8">
        <v>5.26</v>
      </c>
      <c r="AW8">
        <v>-2.2999999999999998</v>
      </c>
      <c r="AX8">
        <v>7.24</v>
      </c>
      <c r="AY8">
        <v>0.12</v>
      </c>
      <c r="AZ8">
        <v>5.14</v>
      </c>
      <c r="BA8">
        <v>-19.55</v>
      </c>
      <c r="BB8">
        <v>12.55</v>
      </c>
      <c r="BC8">
        <v>1.71</v>
      </c>
      <c r="BD8">
        <v>1.02</v>
      </c>
      <c r="BE8">
        <v>-10.210000000000001</v>
      </c>
      <c r="BF8">
        <v>4.07</v>
      </c>
      <c r="BG8">
        <v>0.25</v>
      </c>
      <c r="BH8">
        <v>1.23</v>
      </c>
      <c r="BI8">
        <f>IF(A8&lt;&gt;"",data_full_list[[#This Row],[2024-03-31]]*-1,data_full_list[[#This Row],[2024-03-31]])</f>
        <v>-3.73</v>
      </c>
    </row>
    <row r="9" spans="1:61" x14ac:dyDescent="0.25">
      <c r="B9" t="s">
        <v>65</v>
      </c>
      <c r="BI9">
        <f>IF(A9&lt;&gt;"",data_full_list[[#This Row],[2024-03-31]]*-1,data_full_list[[#This Row],[2024-03-31]])</f>
        <v>0</v>
      </c>
    </row>
    <row r="10" spans="1:61" x14ac:dyDescent="0.25">
      <c r="B10" t="s">
        <v>66</v>
      </c>
      <c r="D10">
        <v>-2.58</v>
      </c>
      <c r="H10">
        <v>-57.86</v>
      </c>
      <c r="I10">
        <v>0</v>
      </c>
      <c r="L10">
        <v>-7.0000000000000007E-2</v>
      </c>
      <c r="M10">
        <v>0</v>
      </c>
      <c r="P10">
        <v>0.03</v>
      </c>
      <c r="T10">
        <v>-0.98</v>
      </c>
      <c r="U10">
        <v>0</v>
      </c>
      <c r="X10">
        <v>0.21</v>
      </c>
      <c r="Y10">
        <v>0</v>
      </c>
      <c r="AB10">
        <v>-1.25</v>
      </c>
      <c r="AC10">
        <v>0</v>
      </c>
      <c r="AF10">
        <v>-0.23</v>
      </c>
      <c r="AG10">
        <v>-0.03</v>
      </c>
      <c r="AH10">
        <v>0.1</v>
      </c>
      <c r="AI10">
        <v>-0.09</v>
      </c>
      <c r="AJ10">
        <v>-0.25</v>
      </c>
      <c r="AL10">
        <v>0</v>
      </c>
      <c r="AN10">
        <v>1.04</v>
      </c>
      <c r="AR10">
        <v>-1.22</v>
      </c>
      <c r="AS10">
        <v>-0.03</v>
      </c>
      <c r="AW10">
        <v>82.4</v>
      </c>
      <c r="AX10">
        <v>0.35</v>
      </c>
      <c r="AY10">
        <v>-0.11</v>
      </c>
      <c r="AZ10">
        <v>-0.24</v>
      </c>
      <c r="BA10">
        <v>-7.74</v>
      </c>
      <c r="BB10">
        <v>7.42</v>
      </c>
      <c r="BC10">
        <v>0</v>
      </c>
      <c r="BD10">
        <v>-0.31</v>
      </c>
      <c r="BE10">
        <v>15.48</v>
      </c>
      <c r="BF10">
        <v>-19.52</v>
      </c>
      <c r="BG10">
        <v>-3.06</v>
      </c>
      <c r="BH10">
        <v>-22.17</v>
      </c>
      <c r="BI10">
        <f>IF(A10&lt;&gt;"",data_full_list[[#This Row],[2024-03-31]]*-1,data_full_list[[#This Row],[2024-03-31]])</f>
        <v>0</v>
      </c>
    </row>
    <row r="11" spans="1:61" x14ac:dyDescent="0.25">
      <c r="B11" t="s">
        <v>67</v>
      </c>
      <c r="C11">
        <v>2.58</v>
      </c>
      <c r="D11">
        <v>2.06</v>
      </c>
      <c r="E11">
        <v>1.99</v>
      </c>
      <c r="F11">
        <v>1.86</v>
      </c>
      <c r="G11">
        <v>2.09</v>
      </c>
      <c r="H11">
        <v>1.65</v>
      </c>
      <c r="I11">
        <v>1.1499999999999999</v>
      </c>
      <c r="J11">
        <v>1.1599999999999999</v>
      </c>
      <c r="K11">
        <v>0.87</v>
      </c>
      <c r="L11">
        <v>0.71</v>
      </c>
      <c r="M11">
        <v>0.46</v>
      </c>
      <c r="N11">
        <v>0.38</v>
      </c>
      <c r="O11">
        <v>0.38</v>
      </c>
      <c r="P11">
        <v>0.8</v>
      </c>
      <c r="Q11">
        <v>0.5</v>
      </c>
      <c r="R11">
        <v>0.71</v>
      </c>
      <c r="S11">
        <v>0.25</v>
      </c>
      <c r="T11">
        <v>1</v>
      </c>
      <c r="U11">
        <v>0.86</v>
      </c>
      <c r="V11">
        <v>0.4</v>
      </c>
      <c r="W11">
        <v>0.62</v>
      </c>
      <c r="X11">
        <v>0.69</v>
      </c>
      <c r="Y11">
        <v>0.76</v>
      </c>
      <c r="Z11">
        <v>0.31</v>
      </c>
      <c r="AA11">
        <v>0.67</v>
      </c>
      <c r="AB11">
        <v>0.86</v>
      </c>
      <c r="AC11">
        <v>0.79</v>
      </c>
      <c r="AD11">
        <v>0.71</v>
      </c>
      <c r="AE11">
        <v>0.75</v>
      </c>
      <c r="AF11">
        <v>0.37</v>
      </c>
      <c r="AG11">
        <v>0.17</v>
      </c>
      <c r="AH11">
        <v>0.46</v>
      </c>
      <c r="AI11">
        <v>0.62</v>
      </c>
      <c r="AJ11">
        <v>0.11</v>
      </c>
      <c r="AK11">
        <v>0.51</v>
      </c>
      <c r="AL11">
        <v>0.44</v>
      </c>
      <c r="AM11">
        <v>0.5</v>
      </c>
      <c r="AN11">
        <v>0.48</v>
      </c>
      <c r="AO11">
        <v>0.36</v>
      </c>
      <c r="AP11">
        <v>0.36</v>
      </c>
      <c r="AR11">
        <v>0.28000000000000003</v>
      </c>
      <c r="AS11">
        <v>0.52</v>
      </c>
      <c r="AT11">
        <v>0.17</v>
      </c>
      <c r="AU11">
        <v>0.18</v>
      </c>
      <c r="AV11">
        <v>0.21</v>
      </c>
      <c r="AW11">
        <v>-7.0000000000000007E-2</v>
      </c>
      <c r="AX11">
        <v>0.38</v>
      </c>
      <c r="AY11">
        <v>0.47</v>
      </c>
      <c r="AZ11">
        <v>0.34</v>
      </c>
      <c r="BA11">
        <v>0.05</v>
      </c>
      <c r="BB11">
        <v>0.43</v>
      </c>
      <c r="BC11">
        <v>0.27</v>
      </c>
      <c r="BD11">
        <v>0.85</v>
      </c>
      <c r="BE11">
        <v>0.78</v>
      </c>
      <c r="BF11">
        <v>1.53</v>
      </c>
      <c r="BG11">
        <v>1.04</v>
      </c>
      <c r="BH11">
        <v>1.0900000000000001</v>
      </c>
      <c r="BI11">
        <f>IF(A11&lt;&gt;"",data_full_list[[#This Row],[2024-03-31]]*-1,data_full_list[[#This Row],[2024-03-31]])</f>
        <v>2.58</v>
      </c>
    </row>
    <row r="12" spans="1:61" x14ac:dyDescent="0.25">
      <c r="B12" s="1" t="s">
        <v>68</v>
      </c>
      <c r="C12" s="1">
        <v>-12.86</v>
      </c>
      <c r="D12" s="1">
        <v>-21.27</v>
      </c>
      <c r="E12" s="1">
        <v>66.86</v>
      </c>
      <c r="F12" s="1">
        <v>24.92</v>
      </c>
      <c r="G12" s="1">
        <v>-4.12</v>
      </c>
      <c r="H12">
        <v>10.84</v>
      </c>
      <c r="I12">
        <v>38.71</v>
      </c>
      <c r="J12">
        <v>39.28</v>
      </c>
      <c r="K12">
        <v>-2.74</v>
      </c>
      <c r="L12">
        <v>21.06</v>
      </c>
      <c r="M12">
        <v>-8.41</v>
      </c>
      <c r="N12">
        <v>-11.57</v>
      </c>
      <c r="O12">
        <v>-6.96</v>
      </c>
      <c r="P12">
        <v>27.62</v>
      </c>
      <c r="Q12">
        <v>27.85</v>
      </c>
      <c r="R12">
        <v>6.96</v>
      </c>
      <c r="S12">
        <v>-18.87</v>
      </c>
      <c r="T12">
        <v>-4.28</v>
      </c>
      <c r="U12">
        <v>34.97</v>
      </c>
      <c r="V12">
        <v>-6.97</v>
      </c>
      <c r="W12">
        <v>-1.9</v>
      </c>
      <c r="X12">
        <v>-3.25</v>
      </c>
      <c r="Y12">
        <v>11.35</v>
      </c>
      <c r="Z12">
        <v>2.67</v>
      </c>
      <c r="AA12">
        <v>-22.78</v>
      </c>
      <c r="AB12">
        <v>35.19</v>
      </c>
      <c r="AC12">
        <v>-38.880000000000003</v>
      </c>
      <c r="AD12">
        <v>9.93</v>
      </c>
      <c r="AE12">
        <v>9.93</v>
      </c>
      <c r="AF12">
        <v>41.57</v>
      </c>
      <c r="AG12">
        <v>-39.369999999999997</v>
      </c>
      <c r="AH12">
        <v>-14.67</v>
      </c>
      <c r="AI12">
        <v>33.380000000000003</v>
      </c>
      <c r="AJ12">
        <v>56.93</v>
      </c>
      <c r="AK12">
        <v>-41.38</v>
      </c>
      <c r="AL12">
        <v>11.46</v>
      </c>
      <c r="AM12">
        <v>38.79</v>
      </c>
      <c r="AN12">
        <v>52.26</v>
      </c>
      <c r="AO12">
        <v>-145.1</v>
      </c>
      <c r="AP12">
        <v>-43.16</v>
      </c>
      <c r="AR12">
        <v>-22.1</v>
      </c>
      <c r="AS12">
        <v>62.39</v>
      </c>
      <c r="AT12">
        <v>-49.83</v>
      </c>
      <c r="AU12">
        <v>-34.909999999999997</v>
      </c>
      <c r="AV12">
        <v>-5.68</v>
      </c>
      <c r="AW12">
        <v>43.46</v>
      </c>
      <c r="AX12">
        <v>-0.06</v>
      </c>
      <c r="AY12">
        <v>-25.36</v>
      </c>
      <c r="AZ12">
        <v>6.14</v>
      </c>
      <c r="BA12">
        <v>46.82</v>
      </c>
      <c r="BB12">
        <v>10.24</v>
      </c>
      <c r="BC12">
        <v>-22.41</v>
      </c>
      <c r="BD12">
        <v>9.6</v>
      </c>
      <c r="BE12">
        <v>69.31</v>
      </c>
      <c r="BF12">
        <v>-25.86</v>
      </c>
      <c r="BG12">
        <v>12.01</v>
      </c>
      <c r="BH12">
        <v>24.69</v>
      </c>
      <c r="BI12">
        <v>-13.52</v>
      </c>
    </row>
    <row r="13" spans="1:61" x14ac:dyDescent="0.25">
      <c r="A13" t="s">
        <v>85</v>
      </c>
      <c r="B13" t="s">
        <v>69</v>
      </c>
      <c r="C13">
        <v>2.23</v>
      </c>
      <c r="D13">
        <v>3.19</v>
      </c>
      <c r="E13">
        <v>0.8</v>
      </c>
      <c r="F13">
        <v>1.43</v>
      </c>
      <c r="G13">
        <v>3.49</v>
      </c>
      <c r="H13">
        <v>2.2999999999999998</v>
      </c>
      <c r="I13">
        <v>2.81</v>
      </c>
      <c r="J13">
        <v>3.46</v>
      </c>
      <c r="K13">
        <v>1.82</v>
      </c>
      <c r="L13">
        <v>1.85</v>
      </c>
      <c r="M13">
        <v>2.65</v>
      </c>
      <c r="N13">
        <v>2.25</v>
      </c>
      <c r="O13">
        <v>1.47</v>
      </c>
      <c r="P13">
        <v>2.1</v>
      </c>
      <c r="Q13">
        <v>1.84</v>
      </c>
      <c r="R13">
        <v>2.75</v>
      </c>
      <c r="S13">
        <v>1.58</v>
      </c>
      <c r="T13">
        <v>1.79</v>
      </c>
      <c r="U13">
        <v>2.42</v>
      </c>
      <c r="V13">
        <v>2.75</v>
      </c>
      <c r="W13">
        <v>2.46</v>
      </c>
      <c r="X13">
        <v>2.2200000000000002</v>
      </c>
      <c r="Y13">
        <v>3.04</v>
      </c>
      <c r="Z13">
        <v>3.94</v>
      </c>
      <c r="AA13">
        <v>2.57</v>
      </c>
      <c r="AB13">
        <v>4.46</v>
      </c>
      <c r="AC13">
        <v>2.85</v>
      </c>
      <c r="AD13">
        <v>3.24</v>
      </c>
      <c r="AE13">
        <v>4.37</v>
      </c>
      <c r="AF13">
        <v>3.53</v>
      </c>
      <c r="AG13">
        <v>5.13</v>
      </c>
      <c r="AH13">
        <v>2.29</v>
      </c>
      <c r="AI13">
        <v>3.82</v>
      </c>
      <c r="AJ13">
        <v>3.49</v>
      </c>
      <c r="AK13">
        <v>3.17</v>
      </c>
      <c r="AL13">
        <v>8.1</v>
      </c>
      <c r="AM13">
        <v>3.08</v>
      </c>
      <c r="AN13">
        <v>1.81</v>
      </c>
      <c r="AO13">
        <v>1.82</v>
      </c>
      <c r="AP13">
        <v>5.7</v>
      </c>
      <c r="AR13">
        <v>1.2</v>
      </c>
      <c r="AS13">
        <v>2.16</v>
      </c>
      <c r="AT13">
        <v>2.06</v>
      </c>
      <c r="AU13">
        <v>3.93</v>
      </c>
      <c r="AV13">
        <v>1.98</v>
      </c>
      <c r="AW13">
        <v>1.25</v>
      </c>
      <c r="AX13">
        <v>4.2300000000000004</v>
      </c>
      <c r="AY13">
        <v>4.3600000000000003</v>
      </c>
      <c r="AZ13">
        <v>3.22</v>
      </c>
      <c r="BA13">
        <v>0.83</v>
      </c>
      <c r="BB13">
        <v>2.99</v>
      </c>
      <c r="BC13">
        <v>5.41</v>
      </c>
      <c r="BD13">
        <v>3.22</v>
      </c>
      <c r="BE13">
        <v>1.99</v>
      </c>
      <c r="BF13">
        <v>3.04</v>
      </c>
      <c r="BG13">
        <v>3.29</v>
      </c>
      <c r="BH13">
        <v>4.08</v>
      </c>
    </row>
    <row r="14" spans="1:61" x14ac:dyDescent="0.25">
      <c r="B14" t="s">
        <v>70</v>
      </c>
      <c r="C14">
        <v>0</v>
      </c>
      <c r="D14">
        <v>0.04</v>
      </c>
      <c r="E14">
        <v>0</v>
      </c>
      <c r="F14">
        <v>-0.02</v>
      </c>
      <c r="G14">
        <v>0.02</v>
      </c>
      <c r="H14">
        <v>0</v>
      </c>
      <c r="I14">
        <v>0</v>
      </c>
      <c r="J14">
        <v>0.05</v>
      </c>
      <c r="K14">
        <v>0</v>
      </c>
      <c r="L14">
        <v>0</v>
      </c>
      <c r="M14">
        <v>0</v>
      </c>
      <c r="N14">
        <v>0.01</v>
      </c>
      <c r="O14">
        <v>0.06</v>
      </c>
      <c r="P14">
        <v>-0.17</v>
      </c>
      <c r="Q14">
        <v>-0.01</v>
      </c>
      <c r="R14">
        <v>0.12</v>
      </c>
      <c r="S14">
        <v>0</v>
      </c>
      <c r="T14">
        <v>-0.01</v>
      </c>
      <c r="U14">
        <v>0.01</v>
      </c>
      <c r="V14">
        <v>0</v>
      </c>
      <c r="W14">
        <v>0.06</v>
      </c>
      <c r="X14">
        <v>-0.01</v>
      </c>
      <c r="Y14">
        <v>0.08</v>
      </c>
      <c r="Z14">
        <v>0.03</v>
      </c>
      <c r="AA14">
        <v>0</v>
      </c>
      <c r="AB14">
        <v>0.05</v>
      </c>
      <c r="AC14">
        <v>0</v>
      </c>
      <c r="AD14">
        <v>0.02</v>
      </c>
      <c r="AE14">
        <v>0</v>
      </c>
      <c r="AF14">
        <v>-0.01</v>
      </c>
      <c r="AI14">
        <v>0</v>
      </c>
      <c r="AJ14">
        <v>-7.0000000000000007E-2</v>
      </c>
      <c r="AK14">
        <v>0</v>
      </c>
      <c r="AL14">
        <v>0.01</v>
      </c>
      <c r="AN14">
        <v>0</v>
      </c>
      <c r="AO14">
        <v>0</v>
      </c>
      <c r="AP14">
        <v>-0.03</v>
      </c>
      <c r="AR14">
        <v>0.01</v>
      </c>
      <c r="AS14">
        <v>-0.86</v>
      </c>
      <c r="AT14">
        <v>0</v>
      </c>
      <c r="AU14">
        <v>-1.1000000000000001</v>
      </c>
      <c r="AW14">
        <v>-0.04</v>
      </c>
      <c r="AX14">
        <v>0</v>
      </c>
      <c r="AY14">
        <v>0</v>
      </c>
      <c r="AZ14">
        <v>-0.02</v>
      </c>
      <c r="BA14">
        <v>-0.45</v>
      </c>
      <c r="BB14">
        <v>0</v>
      </c>
      <c r="BC14">
        <v>-0.04</v>
      </c>
      <c r="BD14">
        <v>0.03</v>
      </c>
      <c r="BE14">
        <v>-0.11</v>
      </c>
      <c r="BF14">
        <v>0</v>
      </c>
      <c r="BG14">
        <v>0.02</v>
      </c>
      <c r="BH14">
        <v>-0.83</v>
      </c>
      <c r="BI14">
        <f>IF(A12&lt;&gt;"",data_full_list[[#This Row],[2024-03-31]]*-1,data_full_list[[#This Row],[2024-03-31]])</f>
        <v>0</v>
      </c>
    </row>
    <row r="15" spans="1:61" x14ac:dyDescent="0.25">
      <c r="B15" t="s">
        <v>71</v>
      </c>
    </row>
    <row r="16" spans="1:61" x14ac:dyDescent="0.25">
      <c r="B16" t="s">
        <v>72</v>
      </c>
      <c r="AS16">
        <v>0</v>
      </c>
      <c r="AT16">
        <v>0</v>
      </c>
      <c r="AU16">
        <v>0</v>
      </c>
      <c r="AW16">
        <v>0</v>
      </c>
      <c r="AX16">
        <v>0</v>
      </c>
      <c r="AY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2:60" x14ac:dyDescent="0.25">
      <c r="B17" t="s">
        <v>73</v>
      </c>
      <c r="AJ17">
        <v>0</v>
      </c>
      <c r="AK17">
        <v>7.0000000000000007E-2</v>
      </c>
    </row>
    <row r="18" spans="2:60" x14ac:dyDescent="0.25">
      <c r="B18" t="s">
        <v>74</v>
      </c>
    </row>
    <row r="19" spans="2:60" x14ac:dyDescent="0.25">
      <c r="B19" s="1" t="s">
        <v>75</v>
      </c>
      <c r="C19" s="1">
        <v>-3.63</v>
      </c>
      <c r="D19" s="1">
        <v>-3.23</v>
      </c>
      <c r="E19" s="1">
        <v>-0.78</v>
      </c>
      <c r="F19" s="1">
        <v>-1.42</v>
      </c>
      <c r="G19" s="1">
        <v>-3.47</v>
      </c>
      <c r="H19">
        <v>-2.2999999999999998</v>
      </c>
      <c r="I19">
        <v>-2.81</v>
      </c>
      <c r="J19">
        <v>-3.46</v>
      </c>
      <c r="K19">
        <v>-1.82</v>
      </c>
      <c r="L19">
        <v>-1.85</v>
      </c>
      <c r="M19">
        <v>-2.65</v>
      </c>
      <c r="N19">
        <v>-2.2400000000000002</v>
      </c>
      <c r="O19">
        <v>-1.45</v>
      </c>
      <c r="P19">
        <v>-2.0699999999999998</v>
      </c>
      <c r="Q19">
        <v>-1.85</v>
      </c>
      <c r="R19">
        <v>-2.68</v>
      </c>
      <c r="S19">
        <v>-1.58</v>
      </c>
      <c r="T19">
        <v>-1.79</v>
      </c>
      <c r="U19">
        <v>-2.41</v>
      </c>
      <c r="V19">
        <v>-2.75</v>
      </c>
      <c r="W19">
        <v>-2.46</v>
      </c>
      <c r="X19">
        <v>-2.2000000000000002</v>
      </c>
      <c r="Y19">
        <v>-2.93</v>
      </c>
      <c r="Z19">
        <v>-3.94</v>
      </c>
      <c r="AA19">
        <v>-2.57</v>
      </c>
      <c r="AB19">
        <v>-4.34</v>
      </c>
      <c r="AC19">
        <v>-2.85</v>
      </c>
      <c r="AD19">
        <v>-3.79</v>
      </c>
      <c r="AF19">
        <v>-3.77</v>
      </c>
      <c r="AN19">
        <v>-5.58</v>
      </c>
      <c r="AR19">
        <v>-0.86</v>
      </c>
      <c r="AS19">
        <v>-2.35</v>
      </c>
      <c r="AT19">
        <v>-3.19</v>
      </c>
      <c r="AU19">
        <v>-1.28</v>
      </c>
      <c r="AV19">
        <v>-3.94</v>
      </c>
      <c r="AW19">
        <v>-9.9700000000000006</v>
      </c>
      <c r="AX19">
        <v>-51.57</v>
      </c>
      <c r="AY19">
        <v>-4.96</v>
      </c>
      <c r="AZ19">
        <v>-6.24</v>
      </c>
      <c r="BA19">
        <v>-19.64</v>
      </c>
      <c r="BB19">
        <v>-2.81</v>
      </c>
      <c r="BC19">
        <v>-5.35</v>
      </c>
      <c r="BD19">
        <v>-8.5</v>
      </c>
      <c r="BE19">
        <v>-3.78</v>
      </c>
      <c r="BF19">
        <v>0.31</v>
      </c>
      <c r="BG19">
        <v>-4.8600000000000003</v>
      </c>
      <c r="BH19">
        <v>-7.62</v>
      </c>
    </row>
    <row r="20" spans="2:60" x14ac:dyDescent="0.25">
      <c r="B20" t="s">
        <v>76</v>
      </c>
      <c r="T20">
        <v>0</v>
      </c>
      <c r="X20">
        <v>0</v>
      </c>
      <c r="AB20">
        <v>0</v>
      </c>
      <c r="AC20">
        <v>0</v>
      </c>
      <c r="AD20">
        <v>9.66</v>
      </c>
      <c r="AF20">
        <v>0</v>
      </c>
    </row>
    <row r="21" spans="2:60" x14ac:dyDescent="0.25">
      <c r="B21" t="s">
        <v>77</v>
      </c>
      <c r="X21">
        <v>0</v>
      </c>
      <c r="AB21">
        <v>0</v>
      </c>
      <c r="AF21">
        <v>0</v>
      </c>
      <c r="AG21">
        <v>1.56</v>
      </c>
      <c r="AH21">
        <v>2.1</v>
      </c>
      <c r="AI21">
        <v>9.84</v>
      </c>
      <c r="AJ21">
        <v>6.2</v>
      </c>
      <c r="AK21">
        <v>2.33</v>
      </c>
      <c r="AN21">
        <v>0</v>
      </c>
      <c r="AO21">
        <v>8</v>
      </c>
      <c r="AP21">
        <v>24</v>
      </c>
      <c r="AQ21">
        <v>24</v>
      </c>
      <c r="AW21">
        <v>0</v>
      </c>
      <c r="AX21">
        <v>26.67</v>
      </c>
      <c r="BA21">
        <v>0</v>
      </c>
      <c r="BB21">
        <v>19.309999999999999</v>
      </c>
      <c r="BC21">
        <v>0</v>
      </c>
      <c r="BD21">
        <v>5.05</v>
      </c>
      <c r="BE21">
        <v>5.64</v>
      </c>
      <c r="BF21">
        <v>1.52</v>
      </c>
    </row>
    <row r="22" spans="2:60" x14ac:dyDescent="0.25">
      <c r="B22" t="s">
        <v>78</v>
      </c>
    </row>
    <row r="23" spans="2:60" x14ac:dyDescent="0.25">
      <c r="B23" t="s">
        <v>79</v>
      </c>
    </row>
    <row r="24" spans="2:60" x14ac:dyDescent="0.25">
      <c r="B24" t="s">
        <v>80</v>
      </c>
      <c r="AS24">
        <v>0</v>
      </c>
      <c r="AT24">
        <v>0</v>
      </c>
      <c r="AU24">
        <v>1.54</v>
      </c>
      <c r="AV24">
        <v>1.55</v>
      </c>
      <c r="AW24">
        <v>2.16</v>
      </c>
      <c r="AX24">
        <v>2.19</v>
      </c>
      <c r="AY24">
        <v>2.6</v>
      </c>
      <c r="AZ24">
        <v>2.59</v>
      </c>
      <c r="BA24">
        <v>2.59</v>
      </c>
      <c r="BB24">
        <v>0.86</v>
      </c>
    </row>
    <row r="25" spans="2:60" x14ac:dyDescent="0.25">
      <c r="B25" s="1" t="s">
        <v>81</v>
      </c>
      <c r="C25" s="1">
        <v>-20</v>
      </c>
      <c r="D25" s="1">
        <v>-0.57999999999999996</v>
      </c>
      <c r="E25" s="1">
        <v>-1.28</v>
      </c>
      <c r="F25" s="1">
        <v>-30.5</v>
      </c>
      <c r="G25" s="1">
        <v>-39.93</v>
      </c>
      <c r="H25">
        <v>-0.76</v>
      </c>
      <c r="I25">
        <v>-18.760000000000002</v>
      </c>
      <c r="J25">
        <v>-10.62</v>
      </c>
      <c r="K25">
        <v>-0.89</v>
      </c>
      <c r="L25">
        <v>-0.25</v>
      </c>
      <c r="M25">
        <v>-0.09</v>
      </c>
      <c r="N25">
        <v>-32.29</v>
      </c>
      <c r="O25">
        <v>-0.16</v>
      </c>
      <c r="P25">
        <v>-15.07</v>
      </c>
      <c r="Q25">
        <v>0</v>
      </c>
      <c r="R25">
        <v>4.3</v>
      </c>
      <c r="S25">
        <v>-0.17</v>
      </c>
      <c r="T25">
        <v>-5</v>
      </c>
      <c r="U25">
        <v>7.17</v>
      </c>
      <c r="V25">
        <v>-0.19</v>
      </c>
      <c r="W25">
        <v>-7.75</v>
      </c>
      <c r="X25">
        <v>7.69</v>
      </c>
      <c r="Y25">
        <v>-13.18</v>
      </c>
      <c r="Z25">
        <v>18.55</v>
      </c>
      <c r="AA25">
        <v>-10.17</v>
      </c>
      <c r="AB25">
        <v>5.87</v>
      </c>
      <c r="AC25">
        <v>4</v>
      </c>
      <c r="AD25">
        <v>-15.41</v>
      </c>
      <c r="AE25">
        <v>-24.06</v>
      </c>
      <c r="AF25">
        <v>2.0299999999999998</v>
      </c>
      <c r="AG25">
        <v>-1.56</v>
      </c>
      <c r="AH25">
        <v>-2.79</v>
      </c>
      <c r="AI25">
        <v>-12.62</v>
      </c>
      <c r="AJ25">
        <v>-31.21</v>
      </c>
      <c r="AK25">
        <v>18.010000000000002</v>
      </c>
      <c r="AL25">
        <v>-0.17</v>
      </c>
      <c r="AM25">
        <v>-0.01</v>
      </c>
      <c r="AN25">
        <v>-23.9</v>
      </c>
      <c r="AO25">
        <v>-0.01</v>
      </c>
      <c r="AP25">
        <v>76.16</v>
      </c>
      <c r="AR25">
        <v>16.82</v>
      </c>
      <c r="AS25">
        <v>-7.0000000000000007E-2</v>
      </c>
      <c r="AT25">
        <v>69.64</v>
      </c>
      <c r="AU25">
        <v>-96.34</v>
      </c>
      <c r="AV25">
        <v>-14.35</v>
      </c>
      <c r="AW25">
        <v>15.07</v>
      </c>
      <c r="AX25">
        <v>-29.26</v>
      </c>
      <c r="AY25">
        <v>-2.59</v>
      </c>
      <c r="AZ25">
        <v>-2.6</v>
      </c>
      <c r="BA25">
        <v>-2.17</v>
      </c>
      <c r="BB25">
        <v>-22.04</v>
      </c>
      <c r="BC25">
        <v>0.13</v>
      </c>
      <c r="BD25">
        <v>-4.9800000000000004</v>
      </c>
      <c r="BE25">
        <v>-5.78</v>
      </c>
      <c r="BF25">
        <v>-4.6100000000000003</v>
      </c>
      <c r="BG25">
        <v>-10.19</v>
      </c>
      <c r="BH25">
        <v>4.26</v>
      </c>
    </row>
    <row r="26" spans="2:60" x14ac:dyDescent="0.25">
      <c r="B26" t="s">
        <v>82</v>
      </c>
      <c r="C26">
        <v>-0.56000000000000005</v>
      </c>
      <c r="D26">
        <v>1.18</v>
      </c>
      <c r="E26">
        <v>-0.79</v>
      </c>
      <c r="F26">
        <v>1.1299999999999999</v>
      </c>
      <c r="G26">
        <v>0.33</v>
      </c>
      <c r="H26">
        <v>1.1100000000000001</v>
      </c>
      <c r="I26">
        <v>-2.83</v>
      </c>
      <c r="J26">
        <v>-2.15</v>
      </c>
      <c r="K26">
        <v>-0.66</v>
      </c>
      <c r="L26">
        <v>-0.34</v>
      </c>
      <c r="M26">
        <v>-0.48</v>
      </c>
      <c r="N26">
        <v>0.38</v>
      </c>
      <c r="O26">
        <v>-0.06</v>
      </c>
      <c r="P26">
        <v>2.4</v>
      </c>
      <c r="Q26">
        <v>1.1299999999999999</v>
      </c>
      <c r="R26">
        <v>0.08</v>
      </c>
      <c r="S26">
        <v>-1.63</v>
      </c>
      <c r="T26">
        <v>1.47</v>
      </c>
      <c r="U26">
        <v>-0.9</v>
      </c>
      <c r="V26">
        <v>0.43</v>
      </c>
      <c r="X26">
        <v>-0.62</v>
      </c>
      <c r="AB26">
        <v>0.92</v>
      </c>
      <c r="AF26">
        <v>-1.54</v>
      </c>
    </row>
    <row r="27" spans="2:60" x14ac:dyDescent="0.25">
      <c r="B27" t="s">
        <v>83</v>
      </c>
      <c r="R27">
        <v>-6.02</v>
      </c>
      <c r="V27">
        <v>-11.01</v>
      </c>
      <c r="AA27">
        <v>-19.04</v>
      </c>
      <c r="AB27">
        <v>6.11</v>
      </c>
      <c r="AE27">
        <v>-18.5</v>
      </c>
      <c r="AF27">
        <v>46.76</v>
      </c>
      <c r="AG27">
        <v>-41.22</v>
      </c>
      <c r="AH27">
        <v>-32.22</v>
      </c>
      <c r="AI27">
        <v>16.39</v>
      </c>
      <c r="AJ27">
        <v>21.02</v>
      </c>
      <c r="AK27">
        <v>-29.06</v>
      </c>
      <c r="AL27">
        <v>5.17</v>
      </c>
      <c r="AM27">
        <v>33.57</v>
      </c>
      <c r="AN27">
        <v>-17.48</v>
      </c>
      <c r="AO27">
        <v>-74.099999999999994</v>
      </c>
      <c r="AP27">
        <v>49.36</v>
      </c>
      <c r="AR27">
        <v>-3.72</v>
      </c>
      <c r="AS27">
        <v>65.62</v>
      </c>
      <c r="AT27">
        <v>-18.2</v>
      </c>
      <c r="AU27">
        <v>-95.64</v>
      </c>
      <c r="AV27">
        <v>-23.96</v>
      </c>
      <c r="AW27">
        <v>48.57</v>
      </c>
      <c r="AX27">
        <v>-80.89</v>
      </c>
      <c r="AY27">
        <v>-32.909999999999997</v>
      </c>
      <c r="AZ27">
        <v>-2.7</v>
      </c>
      <c r="BA27">
        <v>25.01</v>
      </c>
      <c r="BB27">
        <v>-14.6</v>
      </c>
      <c r="BC27">
        <v>-27.62</v>
      </c>
      <c r="BD27">
        <v>-3.88</v>
      </c>
      <c r="BE27">
        <v>59.75</v>
      </c>
      <c r="BF27">
        <v>-30.16</v>
      </c>
      <c r="BG27">
        <v>-3.04</v>
      </c>
      <c r="BH27">
        <v>21.33</v>
      </c>
    </row>
    <row r="31" spans="2:60" x14ac:dyDescent="0.25">
      <c r="C31" s="3"/>
    </row>
    <row r="32" spans="2:60" x14ac:dyDescent="0.25">
      <c r="C32" s="3"/>
    </row>
    <row r="33" spans="3:4" x14ac:dyDescent="0.25">
      <c r="C33" s="3"/>
      <c r="D33" s="3"/>
    </row>
    <row r="36" spans="3:4" x14ac:dyDescent="0.25">
      <c r="C36" s="3"/>
      <c r="D36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50" spans="3:7" x14ac:dyDescent="0.25">
      <c r="C50" s="3"/>
      <c r="D50" s="3"/>
    </row>
    <row r="51" spans="3:7" x14ac:dyDescent="0.25">
      <c r="C51" s="3"/>
    </row>
    <row r="52" spans="3:7" x14ac:dyDescent="0.25">
      <c r="C52" s="3"/>
      <c r="G52" s="3"/>
    </row>
  </sheetData>
  <phoneticPr fontId="2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Gabriele Picheo</cp:lastModifiedBy>
  <dcterms:created xsi:type="dcterms:W3CDTF">2024-08-05T16:33:23Z</dcterms:created>
  <dcterms:modified xsi:type="dcterms:W3CDTF">2024-08-05T15:47:37Z</dcterms:modified>
</cp:coreProperties>
</file>