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919"/>
  <workbookPr/>
  <mc:AlternateContent xmlns:mc="http://schemas.openxmlformats.org/markup-compatibility/2006">
    <mc:Choice Requires="x15">
      <x15ac:absPath xmlns:x15ac="http://schemas.microsoft.com/office/spreadsheetml/2010/11/ac" url="H:\TNE085\Documents\"/>
    </mc:Choice>
  </mc:AlternateContent>
  <xr:revisionPtr revIDLastSave="0" documentId="8_{40CFA809-CE5F-449A-9D97-6C41D4E01605}" xr6:coauthVersionLast="37" xr6:coauthVersionMax="37" xr10:uidLastSave="{00000000-0000-0000-0000-000000000000}"/>
  <bookViews>
    <workbookView xWindow="0" yWindow="0" windowWidth="38400" windowHeight="17700" firstSheet="1" activeTab="1" xr2:uid="{00000000-000D-0000-FFFF-FFFF00000000}"/>
  </bookViews>
  <sheets>
    <sheet name="Basplan" sheetId="1" r:id="rId1"/>
    <sheet name="Summering TID" sheetId="5" r:id="rId2"/>
  </sheets>
  <calcPr calcId="179020" calcCompleted="0"/>
</workbook>
</file>

<file path=xl/calcChain.xml><?xml version="1.0" encoding="utf-8"?>
<calcChain xmlns="http://schemas.openxmlformats.org/spreadsheetml/2006/main">
  <c r="I3" i="1" l="1"/>
  <c r="I3" i="5"/>
  <c r="F34" i="1"/>
  <c r="D2" i="5"/>
  <c r="D3" i="5"/>
  <c r="D4" i="5"/>
  <c r="D5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</calcChain>
</file>

<file path=xl/sharedStrings.xml><?xml version="1.0" encoding="utf-8"?>
<sst xmlns="http://schemas.openxmlformats.org/spreadsheetml/2006/main" count="91" uniqueCount="57">
  <si>
    <t>PLANERING</t>
  </si>
  <si>
    <t>Projekt:</t>
  </si>
  <si>
    <t>Deepoid AB CDIO</t>
  </si>
  <si>
    <t>Projektgrupp:</t>
  </si>
  <si>
    <t>Grupp 6</t>
  </si>
  <si>
    <t>Datum:</t>
  </si>
  <si>
    <t>Granskad:</t>
  </si>
  <si>
    <t>Beställare:</t>
  </si>
  <si>
    <t>Deepoid AB</t>
  </si>
  <si>
    <t>Version:</t>
  </si>
  <si>
    <t>Kurs:</t>
  </si>
  <si>
    <t>CDIO</t>
  </si>
  <si>
    <t>Utfärdare:</t>
  </si>
  <si>
    <t>David Frykskog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</si>
  <si>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</si>
  <si>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</si>
  <si>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</si>
  <si>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</si>
  <si>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</si>
  <si>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</si>
  <si>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</si>
  <si>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</si>
  <si>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Dokumentation: Skriva kravspecifikation</t>
  </si>
  <si>
    <t>alla</t>
  </si>
  <si>
    <t>Dokumentation: Skriva projektplan</t>
  </si>
  <si>
    <t>Dokumentation: Skriva tidsplan</t>
  </si>
  <si>
    <t>Forskning: Utreda röstkommunikation</t>
  </si>
  <si>
    <t>Ekonomisk planering: Kostnadsanalys</t>
  </si>
  <si>
    <t>Schemaritning: Rita blockdiagram</t>
  </si>
  <si>
    <t>CAD: Rita kretsschema i Altium Designer</t>
  </si>
  <si>
    <t>CAD: Rita layout i Altium Designer för mönsterkort</t>
  </si>
  <si>
    <t xml:space="preserve">CAD: Granska kretsschema och layout </t>
  </si>
  <si>
    <t>Beställning: Beställa komponenter till projektet</t>
  </si>
  <si>
    <t>Tillverkning: Montera komponenter på PCB</t>
  </si>
  <si>
    <t>Programmering: Konfigurera programmeringsmiljö och verktyg</t>
  </si>
  <si>
    <t>Programmering: MCU</t>
  </si>
  <si>
    <t>Programmering: FPGA</t>
  </si>
  <si>
    <t>Programmering: Bugfix och svordomar</t>
  </si>
  <si>
    <t>NaN</t>
  </si>
  <si>
    <t>Rapport: Ineffektivt arbete + riktigt arbete</t>
  </si>
  <si>
    <t>Projektmöten (1 tim * 2 man)</t>
  </si>
  <si>
    <t>milstolpe 1: Layout färdig och hårdvarubeställning lagd</t>
  </si>
  <si>
    <t>ti</t>
  </si>
  <si>
    <t>milstolpe 2: Hårdvara färdigställd/monterad</t>
  </si>
  <si>
    <t>milstolpe 3: Projektavslut, färdig prototyp</t>
  </si>
  <si>
    <t>milstolpe 4: Projektrapport färdig</t>
  </si>
  <si>
    <t>m</t>
  </si>
  <si>
    <t xml:space="preserve">beslutspunkt 1 </t>
  </si>
  <si>
    <t>beslutspunkt 2</t>
  </si>
  <si>
    <t>Summa antal timmar</t>
  </si>
  <si>
    <t>SUMMERING AV TID</t>
  </si>
  <si>
    <t>RESURS</t>
  </si>
  <si>
    <t>NEDLAGD TID (per vecka)</t>
  </si>
  <si>
    <t>Namn</t>
  </si>
  <si>
    <t>Su</t>
  </si>
  <si>
    <t>Gustav Palmqvist</t>
  </si>
  <si>
    <t xml:space="preserve">Summa antal timmar: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</si>
</sst>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b/>
      <sz val="14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0" fillId="3" borderId="2" xfId="0" applyFill="1" applyBorder="1"/>
    <xf numFmtId="0" fontId="0" fillId="3" borderId="3" xfId="0" applyFill="1" applyBorder="1"/>
    <xf numFmtId="0" fontId="0" fillId="3" borderId="0" xfId="0" applyFill="1"/>
    <xf numFmtId="0" fontId="0" fillId="3" borderId="4" xfId="0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2" fillId="3" borderId="0" xfId="0" applyFont="1" applyFill="1"/>
    <xf numFmtId="0" fontId="0" fillId="3" borderId="11" xfId="0" applyFill="1" applyBorder="1"/>
    <xf numFmtId="0" fontId="1" fillId="0" borderId="0" xfId="0" applyFont="1"/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7" fillId="0" borderId="17" xfId="0" applyFont="1" applyBorder="1" applyProtection="1">
      <protection locked="0"/>
    </xf>
    <xf numFmtId="0" fontId="0" fillId="0" borderId="19" xfId="0" applyBorder="1" applyProtection="1">
      <protection locked="0"/>
    </xf>
    <xf numFmtId="0" fontId="0" fillId="3" borderId="14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3" borderId="25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4" fillId="3" borderId="25" xfId="0" applyFont="1" applyFill="1" applyBorder="1"/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29" xfId="0" applyBorder="1" applyProtection="1">
      <protection locked="0"/>
    </xf>
    <xf numFmtId="0" fontId="0" fillId="3" borderId="5" xfId="0" applyFill="1" applyBorder="1" applyProtection="1">
      <protection locked="0"/>
    </xf>
    <xf numFmtId="0" fontId="0" fillId="0" borderId="30" xfId="0" applyBorder="1" applyProtection="1">
      <protection locked="0"/>
    </xf>
    <xf numFmtId="0" fontId="4" fillId="3" borderId="2" xfId="0" applyFont="1" applyFill="1" applyBorder="1"/>
    <xf numFmtId="0" fontId="0" fillId="0" borderId="31" xfId="0" applyBorder="1" applyProtection="1">
      <protection locked="0"/>
    </xf>
    <xf numFmtId="0" fontId="0" fillId="0" borderId="33" xfId="0" applyBorder="1" applyProtection="1">
      <protection locked="0"/>
    </xf>
    <xf numFmtId="0" fontId="4" fillId="3" borderId="8" xfId="0" applyFont="1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0" borderId="14" xfId="0" applyBorder="1"/>
    <xf numFmtId="0" fontId="0" fillId="3" borderId="7" xfId="0" applyFill="1" applyBorder="1"/>
    <xf numFmtId="0" fontId="0" fillId="3" borderId="37" xfId="0" applyFill="1" applyBorder="1"/>
    <xf numFmtId="0" fontId="0" fillId="3" borderId="38" xfId="0" applyFill="1" applyBorder="1"/>
    <xf numFmtId="0" fontId="0" fillId="3" borderId="39" xfId="0" applyFill="1" applyBorder="1"/>
    <xf numFmtId="0" fontId="0" fillId="3" borderId="25" xfId="0" applyFill="1" applyBorder="1"/>
    <xf numFmtId="0" fontId="5" fillId="4" borderId="4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2" fillId="3" borderId="1" xfId="0" applyFont="1" applyFill="1" applyBorder="1"/>
    <xf numFmtId="0" fontId="4" fillId="0" borderId="15" xfId="0" applyFont="1" applyBorder="1" applyProtection="1">
      <protection locked="0"/>
    </xf>
    <xf numFmtId="0" fontId="0" fillId="7" borderId="34" xfId="0" applyFill="1" applyBorder="1" applyProtection="1">
      <protection locked="0"/>
    </xf>
    <xf numFmtId="0" fontId="0" fillId="7" borderId="35" xfId="0" applyFill="1" applyBorder="1" applyProtection="1">
      <protection locked="0"/>
    </xf>
    <xf numFmtId="0" fontId="0" fillId="0" borderId="35" xfId="0" applyBorder="1" applyProtection="1">
      <protection locked="0"/>
    </xf>
    <xf numFmtId="0" fontId="0" fillId="0" borderId="36" xfId="0" applyBorder="1" applyProtection="1">
      <protection locked="0"/>
    </xf>
    <xf numFmtId="0" fontId="4" fillId="0" borderId="23" xfId="0" applyFont="1" applyBorder="1" applyProtection="1">
      <protection locked="0"/>
    </xf>
    <xf numFmtId="0" fontId="4" fillId="0" borderId="24" xfId="0" applyFont="1" applyBorder="1" applyProtection="1">
      <protection locked="0"/>
    </xf>
    <xf numFmtId="0" fontId="0" fillId="8" borderId="21" xfId="0" applyFill="1" applyBorder="1" applyProtection="1">
      <protection locked="0"/>
    </xf>
    <xf numFmtId="0" fontId="0" fillId="9" borderId="17" xfId="0" applyFill="1" applyBorder="1" applyProtection="1">
      <protection locked="0"/>
    </xf>
    <xf numFmtId="0" fontId="0" fillId="8" borderId="17" xfId="0" applyFill="1" applyBorder="1" applyProtection="1">
      <protection locked="0"/>
    </xf>
    <xf numFmtId="0" fontId="0" fillId="10" borderId="17" xfId="0" applyFill="1" applyBorder="1" applyProtection="1">
      <protection locked="0"/>
    </xf>
    <xf numFmtId="0" fontId="0" fillId="6" borderId="17" xfId="0" applyFill="1" applyBorder="1" applyProtection="1">
      <protection locked="0"/>
    </xf>
    <xf numFmtId="0" fontId="0" fillId="6" borderId="18" xfId="0" applyFill="1" applyBorder="1" applyProtection="1">
      <protection locked="0"/>
    </xf>
    <xf numFmtId="0" fontId="0" fillId="6" borderId="13" xfId="0" applyFill="1" applyBorder="1" applyProtection="1">
      <protection locked="0"/>
    </xf>
    <xf numFmtId="0" fontId="0" fillId="6" borderId="16" xfId="0" applyFill="1" applyBorder="1" applyProtection="1">
      <protection locked="0"/>
    </xf>
    <xf numFmtId="0" fontId="8" fillId="4" borderId="4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5" fillId="4" borderId="4" xfId="0" applyFont="1" applyFill="1" applyBorder="1" applyAlignment="1" applyProtection="1">
      <alignment horizontal="left"/>
      <protection locked="0"/>
    </xf>
    <xf numFmtId="0" fontId="5" fillId="4" borderId="42" xfId="0" applyFont="1" applyFill="1" applyBorder="1" applyAlignment="1" applyProtection="1">
      <alignment horizontal="left"/>
      <protection locked="0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0" borderId="23" xfId="0" applyFont="1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0" fillId="0" borderId="27" xfId="0" applyBorder="1" applyAlignment="1" applyProtection="1">
      <alignment horizontal="left"/>
      <protection locked="0"/>
    </xf>
    <xf numFmtId="0" fontId="6" fillId="0" borderId="14" xfId="0" applyFont="1" applyBorder="1" applyAlignment="1" applyProtection="1">
      <alignment horizontal="left"/>
      <protection locked="0"/>
    </xf>
    <xf numFmtId="0" fontId="6" fillId="0" borderId="32" xfId="0" applyFont="1" applyBorder="1" applyAlignment="1" applyProtection="1">
      <alignment horizontal="left"/>
      <protection locked="0"/>
    </xf>
    <xf numFmtId="0" fontId="3" fillId="3" borderId="4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5" fillId="4" borderId="45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5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42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4" fillId="0" borderId="18" xfId="0" applyFont="1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0" borderId="26" xfId="0" applyBorder="1" applyAlignment="1" applyProtection="1">
      <alignment horizontal="left"/>
      <protection locked="0"/>
    </xf>
    <xf numFmtId="0" fontId="0" fillId="0" borderId="46" xfId="0" applyBorder="1" applyAlignment="1" applyProtection="1">
      <alignment horizontal="left"/>
      <protection locked="0"/>
    </xf>
    <xf numFmtId="0" fontId="0" fillId="0" borderId="47" xfId="0" applyBorder="1" applyAlignment="1" applyProtection="1">
      <alignment horizontal="left"/>
      <protection locked="0"/>
    </xf>
    <xf numFmtId="0" fontId="0" fillId="0" borderId="48" xfId="0" applyBorder="1" applyAlignment="1" applyProtection="1">
      <alignment horizontal="left"/>
      <protection locked="0"/>
    </xf>
    <xf numFmtId="0" fontId="0" fillId="0" borderId="23" xfId="0" applyBorder="1" applyAlignment="1" applyProtection="1">
      <alignment horizontal="left"/>
      <protection locked="0"/>
    </xf>
    <xf numFmtId="0" fontId="4" fillId="0" borderId="14" xfId="0" applyFont="1" applyBorder="1" applyAlignment="1" applyProtection="1">
      <alignment horizontal="left"/>
      <protection locked="0"/>
    </xf>
    <xf numFmtId="0" fontId="4" fillId="0" borderId="32" xfId="0" applyFont="1" applyBorder="1" applyAlignment="1" applyProtection="1">
      <alignment horizontal="left"/>
      <protection locked="0"/>
    </xf>
    <xf numFmtId="14" fontId="2" fillId="3" borderId="1" xfId="0" applyNumberFormat="1" applyFont="1" applyFill="1" applyBorder="1" applyAlignment="1" applyProtection="1">
      <alignment horizontal="left"/>
      <protection locked="0"/>
    </xf>
    <xf numFmtId="14" fontId="2" fillId="3" borderId="25" xfId="0" applyNumberFormat="1" applyFont="1" applyFill="1" applyBorder="1" applyAlignment="1" applyProtection="1">
      <alignment horizontal="left"/>
      <protection locked="0"/>
    </xf>
    <xf numFmtId="0" fontId="2" fillId="3" borderId="0" xfId="0" applyFont="1" applyFill="1" applyAlignment="1" applyProtection="1">
      <alignment horizontal="left"/>
      <protection locked="0"/>
    </xf>
    <xf numFmtId="0" fontId="2" fillId="3" borderId="3" xfId="0" applyFont="1" applyFill="1" applyBorder="1" applyAlignment="1" applyProtection="1">
      <alignment horizontal="left"/>
      <protection locked="0"/>
    </xf>
    <xf numFmtId="0" fontId="2" fillId="3" borderId="4" xfId="0" applyFont="1" applyFill="1" applyBorder="1" applyAlignment="1" applyProtection="1">
      <alignment horizontal="left"/>
      <protection locked="0"/>
    </xf>
    <xf numFmtId="0" fontId="2" fillId="3" borderId="42" xfId="0" applyFont="1" applyFill="1" applyBorder="1" applyAlignment="1" applyProtection="1">
      <alignment horizontal="left"/>
      <protection locked="0"/>
    </xf>
    <xf numFmtId="0" fontId="0" fillId="0" borderId="43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40" xfId="0" applyBorder="1" applyAlignment="1" applyProtection="1">
      <alignment horizontal="left"/>
      <protection locked="0"/>
    </xf>
    <xf numFmtId="0" fontId="0" fillId="0" borderId="24" xfId="0" applyBorder="1" applyAlignment="1" applyProtection="1">
      <alignment horizontal="left"/>
      <protection locked="0"/>
    </xf>
    <xf numFmtId="0" fontId="0" fillId="0" borderId="31" xfId="0" applyBorder="1" applyAlignment="1" applyProtection="1">
      <alignment horizontal="left"/>
      <protection locked="0"/>
    </xf>
    <xf numFmtId="0" fontId="0" fillId="0" borderId="44" xfId="0" applyBorder="1" applyAlignment="1" applyProtection="1">
      <alignment horizontal="left"/>
      <protection locked="0"/>
    </xf>
    <xf numFmtId="0" fontId="0" fillId="3" borderId="6" xfId="0" applyFill="1" applyBorder="1" applyAlignment="1" applyProtection="1">
      <alignment horizontal="right"/>
      <protection locked="0"/>
    </xf>
    <xf numFmtId="0" fontId="0" fillId="3" borderId="8" xfId="0" applyFill="1" applyBorder="1" applyAlignment="1" applyProtection="1">
      <alignment horizontal="right"/>
      <protection locked="0"/>
    </xf>
    <xf numFmtId="0" fontId="8" fillId="5" borderId="4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25" xfId="0" applyFont="1" applyFill="1" applyBorder="1" applyAlignment="1">
      <alignment horizontal="center"/>
    </xf>
    <xf numFmtId="0" fontId="5" fillId="5" borderId="0" xfId="0" applyFont="1" applyFill="1" applyAlignment="1" applyProtection="1">
      <alignment horizontal="left"/>
      <protection locked="0"/>
    </xf>
    <xf numFmtId="0" fontId="5" fillId="5" borderId="4" xfId="0" applyFont="1" applyFill="1" applyBorder="1" applyAlignment="1" applyProtection="1">
      <alignment horizontal="left"/>
      <protection locked="0"/>
    </xf>
    <xf numFmtId="0" fontId="5" fillId="5" borderId="42" xfId="0" applyFont="1" applyFill="1" applyBorder="1" applyAlignment="1" applyProtection="1">
      <alignment horizontal="left"/>
      <protection locked="0"/>
    </xf>
    <xf numFmtId="0" fontId="5" fillId="5" borderId="2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2" fillId="3" borderId="1" xfId="0" applyFont="1" applyFill="1" applyBorder="1" applyAlignment="1" applyProtection="1">
      <alignment horizontal="left"/>
      <protection locked="0"/>
    </xf>
    <xf numFmtId="0" fontId="2" fillId="3" borderId="25" xfId="0" applyFont="1" applyFill="1" applyBorder="1" applyAlignment="1" applyProtection="1">
      <alignment horizontal="left"/>
      <protection locked="0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"/>
  <sheetViews>
    <sheetView workbookViewId="0" xr3:uid="{AEA406A1-0E4B-5B11-9CD5-51D6E497D94C}">
      <selection activeCell="J13" sqref="J13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35" customWidth="1"/>
    <col min="5" max="5" width="18.140625" hidden="1" customWidth="1"/>
    <col min="6" max="6" width="6.7109375" customWidth="1"/>
    <col min="7" max="7" width="10.28515625" customWidth="1"/>
    <col min="8" max="30" width="2.7109375" customWidth="1"/>
    <col min="31" max="31" width="3.7109375" customWidth="1"/>
  </cols>
  <sheetData>
    <row r="1" spans="1:31" s="15" customFormat="1" ht="18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4"/>
    </row>
    <row r="2" spans="1:31" s="15" customFormat="1" ht="18.75" thickBot="1">
      <c r="A2" s="93" t="s">
        <v>1</v>
      </c>
      <c r="B2" s="94"/>
      <c r="C2" s="54"/>
      <c r="D2" s="75" t="s">
        <v>2</v>
      </c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6"/>
    </row>
    <row r="3" spans="1:31" ht="15.75">
      <c r="A3" s="91" t="s">
        <v>3</v>
      </c>
      <c r="B3" s="92"/>
      <c r="C3" s="13"/>
      <c r="D3" s="97" t="s">
        <v>4</v>
      </c>
      <c r="E3" s="97"/>
      <c r="F3" s="98"/>
      <c r="G3" s="91" t="s">
        <v>5</v>
      </c>
      <c r="H3" s="92"/>
      <c r="I3" s="116">
        <f ca="1">NOW()</f>
        <v>43366.704446064818</v>
      </c>
      <c r="J3" s="116"/>
      <c r="K3" s="116"/>
      <c r="L3" s="116"/>
      <c r="M3" s="116"/>
      <c r="N3" s="116"/>
      <c r="O3" s="117"/>
      <c r="P3" s="91" t="s">
        <v>6</v>
      </c>
      <c r="Q3" s="92"/>
      <c r="R3" s="92"/>
      <c r="S3" s="92"/>
      <c r="T3" s="92"/>
      <c r="U3" s="5"/>
      <c r="V3" s="5"/>
      <c r="W3" s="5"/>
      <c r="X3" s="5"/>
      <c r="Y3" s="5"/>
      <c r="Z3" s="5"/>
      <c r="AA3" s="5"/>
      <c r="AB3" s="5"/>
      <c r="AC3" s="5"/>
      <c r="AD3" s="5"/>
      <c r="AE3" s="4"/>
    </row>
    <row r="4" spans="1:31" ht="15.75">
      <c r="A4" s="105" t="s">
        <v>7</v>
      </c>
      <c r="B4" s="106"/>
      <c r="C4" s="13"/>
      <c r="D4" s="99" t="s">
        <v>8</v>
      </c>
      <c r="E4" s="99"/>
      <c r="F4" s="100"/>
      <c r="G4" s="105" t="s">
        <v>9</v>
      </c>
      <c r="H4" s="106"/>
      <c r="I4" s="118">
        <v>1</v>
      </c>
      <c r="J4" s="118"/>
      <c r="K4" s="118"/>
      <c r="L4" s="118"/>
      <c r="M4" s="118"/>
      <c r="N4" s="118"/>
      <c r="O4" s="119"/>
      <c r="P4" s="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4"/>
    </row>
    <row r="5" spans="1:31" ht="16.5" thickBot="1">
      <c r="A5" s="103" t="s">
        <v>10</v>
      </c>
      <c r="B5" s="104"/>
      <c r="C5" s="6"/>
      <c r="D5" s="101" t="s">
        <v>11</v>
      </c>
      <c r="E5" s="101"/>
      <c r="F5" s="102"/>
      <c r="G5" s="103" t="s">
        <v>12</v>
      </c>
      <c r="H5" s="104"/>
      <c r="I5" s="120" t="s">
        <v>13</v>
      </c>
      <c r="J5" s="120"/>
      <c r="K5" s="120"/>
      <c r="L5" s="120"/>
      <c r="M5" s="120"/>
      <c r="N5" s="120"/>
      <c r="O5" s="121"/>
      <c r="P5" s="3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4"/>
    </row>
    <row r="6" spans="1:31" s="2" customFormat="1" ht="16.5" thickBot="1">
      <c r="A6" s="77" t="s">
        <v>14</v>
      </c>
      <c r="B6" s="78"/>
      <c r="C6" s="78"/>
      <c r="D6" s="78"/>
      <c r="E6" s="1"/>
      <c r="F6" s="16" t="s">
        <v>15</v>
      </c>
      <c r="G6" s="17" t="s">
        <v>16</v>
      </c>
      <c r="H6" s="77" t="s">
        <v>17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9"/>
    </row>
    <row r="7" spans="1:31" ht="13.5" thickBot="1">
      <c r="A7" s="7" t="s">
        <v>18</v>
      </c>
      <c r="B7" s="80" t="s">
        <v>19</v>
      </c>
      <c r="C7" s="81"/>
      <c r="D7" s="82"/>
      <c r="E7" s="8"/>
      <c r="F7" s="9" t="s">
        <v>20</v>
      </c>
      <c r="G7" s="9" t="s">
        <v>21</v>
      </c>
      <c r="H7" s="10">
        <v>36</v>
      </c>
      <c r="I7" s="10">
        <v>37</v>
      </c>
      <c r="J7" s="10">
        <v>38</v>
      </c>
      <c r="K7" s="10">
        <v>39</v>
      </c>
      <c r="L7" s="10">
        <v>40</v>
      </c>
      <c r="M7" s="10">
        <v>41</v>
      </c>
      <c r="N7" s="10">
        <v>42</v>
      </c>
      <c r="O7" s="10">
        <v>43</v>
      </c>
      <c r="P7" s="10">
        <v>44</v>
      </c>
      <c r="Q7" s="10">
        <v>45</v>
      </c>
      <c r="R7" s="10">
        <v>46</v>
      </c>
      <c r="S7" s="10">
        <v>47</v>
      </c>
      <c r="T7" s="10">
        <v>48</v>
      </c>
      <c r="U7" s="10">
        <v>49</v>
      </c>
      <c r="V7" s="10">
        <v>50</v>
      </c>
      <c r="W7" s="10">
        <v>51</v>
      </c>
      <c r="X7" s="10">
        <v>52</v>
      </c>
      <c r="Y7" s="10">
        <v>1</v>
      </c>
      <c r="Z7" s="10">
        <v>2</v>
      </c>
      <c r="AA7" s="10">
        <v>3</v>
      </c>
      <c r="AB7" s="10">
        <v>4</v>
      </c>
      <c r="AC7" s="10">
        <v>5</v>
      </c>
      <c r="AD7" s="10">
        <v>6</v>
      </c>
      <c r="AE7" s="11"/>
    </row>
    <row r="8" spans="1:31" ht="13.5" thickBot="1">
      <c r="A8" s="11">
        <v>1</v>
      </c>
      <c r="B8" s="107" t="s">
        <v>22</v>
      </c>
      <c r="C8" s="108"/>
      <c r="D8" s="109"/>
      <c r="E8" s="18"/>
      <c r="F8" s="19">
        <v>20</v>
      </c>
      <c r="G8" s="31" t="s">
        <v>23</v>
      </c>
      <c r="H8" s="69"/>
      <c r="I8" s="7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36"/>
      <c r="AE8" s="53"/>
    </row>
    <row r="9" spans="1:31" ht="13.5" thickBot="1">
      <c r="A9" s="11">
        <v>2</v>
      </c>
      <c r="B9" s="86" t="s">
        <v>24</v>
      </c>
      <c r="C9" s="87"/>
      <c r="D9" s="88"/>
      <c r="E9" s="21"/>
      <c r="F9" s="22">
        <v>16</v>
      </c>
      <c r="G9" s="31" t="s">
        <v>23</v>
      </c>
      <c r="H9" s="71"/>
      <c r="I9" s="68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37"/>
      <c r="AE9" s="4"/>
    </row>
    <row r="10" spans="1:31" ht="13.5" thickBot="1">
      <c r="A10" s="11">
        <v>3</v>
      </c>
      <c r="B10" s="86" t="s">
        <v>25</v>
      </c>
      <c r="C10" s="87"/>
      <c r="D10" s="88"/>
      <c r="E10" s="21"/>
      <c r="F10" s="22">
        <v>8</v>
      </c>
      <c r="G10" s="31" t="s">
        <v>23</v>
      </c>
      <c r="H10" s="71"/>
      <c r="I10" s="68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37"/>
      <c r="AE10" s="4"/>
    </row>
    <row r="11" spans="1:31" ht="13.5" thickBot="1">
      <c r="A11" s="11">
        <v>4</v>
      </c>
      <c r="B11" s="86" t="s">
        <v>26</v>
      </c>
      <c r="C11" s="87"/>
      <c r="D11" s="88"/>
      <c r="E11" s="21"/>
      <c r="F11" s="22">
        <v>8</v>
      </c>
      <c r="G11" s="31" t="s">
        <v>23</v>
      </c>
      <c r="H11" s="23"/>
      <c r="I11" s="68"/>
      <c r="J11" s="68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37"/>
      <c r="AE11" s="4"/>
    </row>
    <row r="12" spans="1:31" ht="13.5" thickBot="1">
      <c r="A12" s="11">
        <v>5</v>
      </c>
      <c r="B12" s="86" t="s">
        <v>27</v>
      </c>
      <c r="C12" s="87"/>
      <c r="D12" s="88"/>
      <c r="E12" s="21"/>
      <c r="F12" s="22">
        <v>8</v>
      </c>
      <c r="G12" s="31" t="s">
        <v>23</v>
      </c>
      <c r="H12" s="23"/>
      <c r="I12" s="68"/>
      <c r="J12" s="68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37"/>
      <c r="AE12" s="4"/>
    </row>
    <row r="13" spans="1:31" ht="13.5" thickBot="1">
      <c r="A13" s="11">
        <v>6</v>
      </c>
      <c r="B13" s="86" t="s">
        <v>28</v>
      </c>
      <c r="C13" s="87"/>
      <c r="D13" s="88"/>
      <c r="E13" s="21"/>
      <c r="F13" s="22">
        <v>12</v>
      </c>
      <c r="G13" s="31" t="s">
        <v>23</v>
      </c>
      <c r="H13" s="23"/>
      <c r="I13" s="24"/>
      <c r="J13" s="68"/>
      <c r="K13" s="68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37"/>
      <c r="AE13" s="4"/>
    </row>
    <row r="14" spans="1:31" ht="13.5" thickBot="1">
      <c r="A14" s="11">
        <v>7</v>
      </c>
      <c r="B14" s="86" t="s">
        <v>29</v>
      </c>
      <c r="C14" s="87"/>
      <c r="D14" s="88"/>
      <c r="E14" s="21"/>
      <c r="F14" s="22">
        <v>24</v>
      </c>
      <c r="G14" s="31" t="s">
        <v>23</v>
      </c>
      <c r="H14" s="23"/>
      <c r="I14" s="24"/>
      <c r="J14" s="24"/>
      <c r="K14" s="68"/>
      <c r="L14" s="68"/>
      <c r="M14" s="68"/>
      <c r="N14" s="65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37"/>
      <c r="AE14" s="4"/>
    </row>
    <row r="15" spans="1:31" ht="13.5" thickBot="1">
      <c r="A15" s="11">
        <v>8</v>
      </c>
      <c r="B15" s="86" t="s">
        <v>30</v>
      </c>
      <c r="C15" s="87"/>
      <c r="D15" s="88"/>
      <c r="E15" s="21"/>
      <c r="F15" s="22">
        <v>40</v>
      </c>
      <c r="G15" s="31" t="s">
        <v>23</v>
      </c>
      <c r="H15" s="23"/>
      <c r="I15" s="24"/>
      <c r="J15" s="24"/>
      <c r="K15" s="65"/>
      <c r="L15" s="68"/>
      <c r="M15" s="68"/>
      <c r="N15" s="67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37"/>
      <c r="AE15" s="4"/>
    </row>
    <row r="16" spans="1:31" ht="13.5" thickBot="1">
      <c r="A16" s="11">
        <v>9</v>
      </c>
      <c r="B16" s="86" t="s">
        <v>31</v>
      </c>
      <c r="C16" s="87"/>
      <c r="D16" s="88"/>
      <c r="E16" s="21"/>
      <c r="F16" s="22">
        <v>8</v>
      </c>
      <c r="G16" s="31" t="s">
        <v>23</v>
      </c>
      <c r="H16" s="23"/>
      <c r="I16" s="24"/>
      <c r="J16" s="24"/>
      <c r="K16" s="65"/>
      <c r="L16" s="65"/>
      <c r="M16" s="65"/>
      <c r="N16" s="68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37"/>
      <c r="AE16" s="4"/>
    </row>
    <row r="17" spans="1:31" ht="13.5" thickBot="1">
      <c r="A17" s="11">
        <v>10</v>
      </c>
      <c r="B17" s="86" t="s">
        <v>32</v>
      </c>
      <c r="C17" s="87"/>
      <c r="D17" s="88"/>
      <c r="E17" s="21"/>
      <c r="F17" s="22">
        <v>2</v>
      </c>
      <c r="G17" s="31" t="s">
        <v>23</v>
      </c>
      <c r="H17" s="23"/>
      <c r="I17" s="24"/>
      <c r="J17" s="24"/>
      <c r="K17" s="24"/>
      <c r="L17" s="24"/>
      <c r="M17" s="24"/>
      <c r="N17" s="67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37"/>
      <c r="AE17" s="4"/>
    </row>
    <row r="18" spans="1:31" ht="13.5" thickBot="1">
      <c r="A18" s="11">
        <v>11</v>
      </c>
      <c r="B18" s="86" t="s">
        <v>33</v>
      </c>
      <c r="C18" s="87"/>
      <c r="D18" s="88"/>
      <c r="E18" s="21"/>
      <c r="F18" s="22">
        <v>16</v>
      </c>
      <c r="G18" s="31" t="s">
        <v>23</v>
      </c>
      <c r="H18" s="23"/>
      <c r="I18" s="24"/>
      <c r="J18" s="24"/>
      <c r="K18" s="24"/>
      <c r="L18" s="24"/>
      <c r="M18" s="24"/>
      <c r="N18" s="24"/>
      <c r="O18" s="24"/>
      <c r="P18" s="67"/>
      <c r="Q18" s="67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37"/>
      <c r="AE18" s="4"/>
    </row>
    <row r="19" spans="1:31" ht="13.5" thickBot="1">
      <c r="A19" s="11">
        <v>12</v>
      </c>
      <c r="B19" s="83" t="s">
        <v>34</v>
      </c>
      <c r="C19" s="89"/>
      <c r="D19" s="90"/>
      <c r="E19" s="21"/>
      <c r="F19" s="22">
        <v>24</v>
      </c>
      <c r="G19" s="31" t="s">
        <v>23</v>
      </c>
      <c r="H19" s="23"/>
      <c r="I19" s="24"/>
      <c r="J19" s="24"/>
      <c r="K19" s="24"/>
      <c r="L19" s="24"/>
      <c r="M19" s="24"/>
      <c r="N19" s="24"/>
      <c r="O19" s="24"/>
      <c r="P19" s="24"/>
      <c r="Q19" s="67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37"/>
      <c r="AE19" s="4"/>
    </row>
    <row r="20" spans="1:31" ht="13.5" thickBot="1">
      <c r="A20" s="11">
        <v>13</v>
      </c>
      <c r="B20" s="83" t="s">
        <v>35</v>
      </c>
      <c r="C20" s="84"/>
      <c r="D20" s="85"/>
      <c r="E20" s="21"/>
      <c r="F20" s="22">
        <v>40</v>
      </c>
      <c r="G20" s="31" t="s">
        <v>23</v>
      </c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67"/>
      <c r="S20" s="67"/>
      <c r="T20" s="67"/>
      <c r="U20" s="67"/>
      <c r="V20" s="67"/>
      <c r="W20" s="67"/>
      <c r="X20" s="24"/>
      <c r="Y20" s="24"/>
      <c r="Z20" s="24"/>
      <c r="AA20" s="24"/>
      <c r="AB20" s="24"/>
      <c r="AC20" s="24"/>
      <c r="AD20" s="37"/>
      <c r="AE20" s="4"/>
    </row>
    <row r="21" spans="1:31" ht="13.5" thickBot="1">
      <c r="A21" s="11">
        <v>14</v>
      </c>
      <c r="B21" s="83" t="s">
        <v>36</v>
      </c>
      <c r="C21" s="114"/>
      <c r="D21" s="115"/>
      <c r="E21" s="21"/>
      <c r="F21" s="22">
        <v>112</v>
      </c>
      <c r="G21" s="31" t="s">
        <v>23</v>
      </c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67"/>
      <c r="S21" s="67"/>
      <c r="T21" s="67"/>
      <c r="U21" s="67"/>
      <c r="V21" s="67"/>
      <c r="W21" s="67"/>
      <c r="X21" s="24"/>
      <c r="Y21" s="24"/>
      <c r="Z21" s="24"/>
      <c r="AA21" s="24"/>
      <c r="AB21" s="24"/>
      <c r="AC21" s="24"/>
      <c r="AD21" s="37"/>
      <c r="AE21" s="4"/>
    </row>
    <row r="22" spans="1:31" ht="13.5" thickBot="1">
      <c r="A22" s="11">
        <v>15</v>
      </c>
      <c r="B22" s="83" t="s">
        <v>37</v>
      </c>
      <c r="C22" s="114"/>
      <c r="D22" s="115"/>
      <c r="E22" s="21"/>
      <c r="F22" s="57" t="s">
        <v>38</v>
      </c>
      <c r="G22" s="31" t="s">
        <v>23</v>
      </c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67"/>
      <c r="S22" s="67"/>
      <c r="T22" s="67"/>
      <c r="U22" s="67"/>
      <c r="V22" s="67"/>
      <c r="W22" s="67"/>
      <c r="X22" s="24"/>
      <c r="Y22" s="24"/>
      <c r="Z22" s="24"/>
      <c r="AA22" s="24"/>
      <c r="AB22" s="24"/>
      <c r="AC22" s="24"/>
      <c r="AD22" s="37"/>
      <c r="AE22" s="4"/>
    </row>
    <row r="23" spans="1:31" ht="13.5" thickBot="1">
      <c r="A23" s="11">
        <v>16</v>
      </c>
      <c r="B23" s="83" t="s">
        <v>39</v>
      </c>
      <c r="C23" s="114"/>
      <c r="D23" s="115"/>
      <c r="E23" s="21"/>
      <c r="F23" s="22">
        <v>64</v>
      </c>
      <c r="G23" s="31" t="s">
        <v>23</v>
      </c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67"/>
      <c r="X23" s="65"/>
      <c r="Y23" s="67"/>
      <c r="Z23" s="67"/>
      <c r="AA23" s="24"/>
      <c r="AB23" s="24"/>
      <c r="AC23" s="24"/>
      <c r="AD23" s="37"/>
      <c r="AE23" s="4"/>
    </row>
    <row r="24" spans="1:31" ht="13.5" thickBot="1">
      <c r="A24" s="11"/>
      <c r="B24" s="83"/>
      <c r="C24" s="114"/>
      <c r="D24" s="115"/>
      <c r="E24" s="21"/>
      <c r="F24" s="22"/>
      <c r="G24" s="32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37"/>
      <c r="AE24" s="4"/>
    </row>
    <row r="25" spans="1:31" ht="13.5" thickBot="1">
      <c r="A25" s="11">
        <v>17</v>
      </c>
      <c r="B25" s="83" t="s">
        <v>40</v>
      </c>
      <c r="C25" s="84"/>
      <c r="D25" s="85"/>
      <c r="E25" s="21"/>
      <c r="F25" s="19">
        <v>10</v>
      </c>
      <c r="G25" s="63" t="s">
        <v>23</v>
      </c>
      <c r="H25" s="58"/>
      <c r="I25" s="59"/>
      <c r="J25" s="59"/>
      <c r="K25" s="59"/>
      <c r="L25" s="59"/>
      <c r="M25" s="59"/>
      <c r="N25" s="59"/>
      <c r="O25" s="60"/>
      <c r="P25" s="60"/>
      <c r="Q25" s="59"/>
      <c r="R25" s="59"/>
      <c r="S25" s="59"/>
      <c r="T25" s="59"/>
      <c r="U25" s="59"/>
      <c r="V25" s="59"/>
      <c r="W25" s="60"/>
      <c r="X25" s="60"/>
      <c r="Y25" s="60"/>
      <c r="Z25" s="60"/>
      <c r="AA25" s="60"/>
      <c r="AB25" s="60"/>
      <c r="AC25" s="60"/>
      <c r="AD25" s="61"/>
      <c r="AE25" s="4"/>
    </row>
    <row r="26" spans="1:31" ht="13.5" thickBot="1">
      <c r="A26" s="11"/>
      <c r="B26" s="113"/>
      <c r="C26" s="84"/>
      <c r="D26" s="85"/>
      <c r="E26" s="27"/>
      <c r="F26" s="22"/>
      <c r="G26" s="32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37"/>
      <c r="AE26" s="4"/>
    </row>
    <row r="27" spans="1:31" ht="13.5" thickBot="1">
      <c r="A27" s="11">
        <v>18</v>
      </c>
      <c r="B27" s="83" t="s">
        <v>41</v>
      </c>
      <c r="C27" s="84"/>
      <c r="D27" s="85"/>
      <c r="E27" s="21"/>
      <c r="F27" s="22"/>
      <c r="G27" s="62" t="s">
        <v>23</v>
      </c>
      <c r="H27" s="28"/>
      <c r="I27" s="29"/>
      <c r="J27" s="29"/>
      <c r="K27" s="29"/>
      <c r="L27" s="29"/>
      <c r="M27" s="29"/>
      <c r="N27" s="64" t="s">
        <v>42</v>
      </c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44"/>
      <c r="AE27" s="4"/>
    </row>
    <row r="28" spans="1:31" ht="13.5" thickBot="1">
      <c r="A28" s="11">
        <v>19</v>
      </c>
      <c r="B28" s="113" t="s">
        <v>43</v>
      </c>
      <c r="C28" s="114"/>
      <c r="D28" s="115"/>
      <c r="E28" s="21"/>
      <c r="F28" s="22"/>
      <c r="G28" s="62" t="s">
        <v>23</v>
      </c>
      <c r="H28" s="23"/>
      <c r="I28" s="24"/>
      <c r="J28" s="24"/>
      <c r="K28" s="24"/>
      <c r="L28" s="24"/>
      <c r="M28" s="24"/>
      <c r="N28" s="24"/>
      <c r="O28" s="25"/>
      <c r="P28" s="65"/>
      <c r="Q28" s="66" t="s">
        <v>42</v>
      </c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37"/>
      <c r="AE28" s="4"/>
    </row>
    <row r="29" spans="1:31" ht="13.5" thickBot="1">
      <c r="A29" s="11">
        <v>20</v>
      </c>
      <c r="B29" s="113" t="s">
        <v>44</v>
      </c>
      <c r="C29" s="84"/>
      <c r="D29" s="85"/>
      <c r="E29" s="21"/>
      <c r="F29" s="22"/>
      <c r="G29" s="62" t="s">
        <v>23</v>
      </c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66" t="s">
        <v>42</v>
      </c>
      <c r="X29" s="24"/>
      <c r="Y29" s="24"/>
      <c r="Z29" s="24"/>
      <c r="AA29" s="24"/>
      <c r="AB29" s="24"/>
      <c r="AC29" s="24"/>
      <c r="AD29" s="37"/>
      <c r="AE29" s="4"/>
    </row>
    <row r="30" spans="1:31" ht="13.5" thickBot="1">
      <c r="A30" s="11">
        <v>21</v>
      </c>
      <c r="B30" s="113" t="s">
        <v>45</v>
      </c>
      <c r="C30" s="84"/>
      <c r="D30" s="85"/>
      <c r="E30" s="21"/>
      <c r="F30" s="22"/>
      <c r="G30" s="62" t="s">
        <v>23</v>
      </c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66" t="s">
        <v>46</v>
      </c>
      <c r="AA30" s="24"/>
      <c r="AB30" s="24"/>
      <c r="AC30" s="24"/>
      <c r="AD30" s="37"/>
      <c r="AE30" s="4"/>
    </row>
    <row r="31" spans="1:31" ht="13.5" thickBot="1">
      <c r="A31" s="11">
        <v>22</v>
      </c>
      <c r="B31" s="113" t="s">
        <v>47</v>
      </c>
      <c r="C31" s="84"/>
      <c r="D31" s="85"/>
      <c r="E31" s="21"/>
      <c r="F31" s="22"/>
      <c r="G31" s="62" t="s">
        <v>23</v>
      </c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37"/>
      <c r="AE31" s="4"/>
    </row>
    <row r="32" spans="1:31" ht="13.5" thickBot="1">
      <c r="A32" s="11">
        <v>23</v>
      </c>
      <c r="B32" s="83" t="s">
        <v>48</v>
      </c>
      <c r="C32" s="84"/>
      <c r="D32" s="85"/>
      <c r="E32" s="21"/>
      <c r="F32" s="22"/>
      <c r="G32" s="62" t="s">
        <v>23</v>
      </c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37"/>
      <c r="AE32" s="4"/>
    </row>
    <row r="33" spans="1:31" ht="13.5" thickBot="1">
      <c r="A33" s="11">
        <v>24</v>
      </c>
      <c r="B33" s="110"/>
      <c r="C33" s="111"/>
      <c r="D33" s="112"/>
      <c r="E33" s="21"/>
      <c r="F33" s="41"/>
      <c r="G33" s="43"/>
      <c r="H33" s="38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39"/>
      <c r="AE33" s="4"/>
    </row>
    <row r="34" spans="1:31" ht="13.5" thickBot="1">
      <c r="A34" s="7"/>
      <c r="B34" s="95" t="s">
        <v>49</v>
      </c>
      <c r="C34" s="95"/>
      <c r="D34" s="96"/>
      <c r="E34" s="48"/>
      <c r="F34" s="49">
        <f>SUM(F8:F33)</f>
        <v>412</v>
      </c>
      <c r="G34" s="49"/>
      <c r="H34" s="50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2"/>
      <c r="AE34" s="9"/>
    </row>
  </sheetData>
  <mergeCells count="46">
    <mergeCell ref="B21:D21"/>
    <mergeCell ref="B32:D32"/>
    <mergeCell ref="B27:D27"/>
    <mergeCell ref="B26:D26"/>
    <mergeCell ref="B25:D25"/>
    <mergeCell ref="B24:D24"/>
    <mergeCell ref="B22:D22"/>
    <mergeCell ref="B23:D23"/>
    <mergeCell ref="G3:H3"/>
    <mergeCell ref="G4:H4"/>
    <mergeCell ref="G5:H5"/>
    <mergeCell ref="I3:O3"/>
    <mergeCell ref="I4:O4"/>
    <mergeCell ref="I5:O5"/>
    <mergeCell ref="B34:D34"/>
    <mergeCell ref="D3:F3"/>
    <mergeCell ref="D4:F4"/>
    <mergeCell ref="D5:F5"/>
    <mergeCell ref="A5:B5"/>
    <mergeCell ref="A4:B4"/>
    <mergeCell ref="A3:B3"/>
    <mergeCell ref="B8:D8"/>
    <mergeCell ref="B9:D9"/>
    <mergeCell ref="B18:D18"/>
    <mergeCell ref="B33:D33"/>
    <mergeCell ref="B28:D28"/>
    <mergeCell ref="B31:D31"/>
    <mergeCell ref="A6:D6"/>
    <mergeCell ref="B29:D29"/>
    <mergeCell ref="B30:D30"/>
    <mergeCell ref="A1:AE1"/>
    <mergeCell ref="D2:AE2"/>
    <mergeCell ref="H6:AE6"/>
    <mergeCell ref="B7:D7"/>
    <mergeCell ref="B20:D20"/>
    <mergeCell ref="B16:D16"/>
    <mergeCell ref="B19:D19"/>
    <mergeCell ref="B11:D11"/>
    <mergeCell ref="B10:D10"/>
    <mergeCell ref="B17:D17"/>
    <mergeCell ref="B12:D12"/>
    <mergeCell ref="B13:D13"/>
    <mergeCell ref="B14:D14"/>
    <mergeCell ref="B15:D15"/>
    <mergeCell ref="P3:T3"/>
    <mergeCell ref="A2:B2"/>
  </mergeCells>
  <pageMargins left="0.78740157480314965" right="0.78740157480314965" top="0.98425196850393704" bottom="0.78740157480314965" header="0.51181102362204722" footer="0.51181102362204722"/>
  <pageSetup paperSize="9" orientation="landscape" horizontalDpi="300" verticalDpi="300" r:id="rId1"/>
  <headerFooter alignWithMargins="0">
    <oddFooter>&amp;LLiU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4"/>
  <sheetViews>
    <sheetView tabSelected="1" zoomScaleNormal="100" workbookViewId="0" xr3:uid="{958C4451-9541-5A59-BF78-D2F731DF1C81}">
      <selection activeCell="J8" sqref="J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6.7109375" customWidth="1"/>
    <col min="7" max="7" width="10.28515625" customWidth="1"/>
    <col min="8" max="30" width="2.7109375" customWidth="1"/>
    <col min="31" max="31" width="3.85546875" customWidth="1"/>
  </cols>
  <sheetData>
    <row r="1" spans="1:31" s="15" customFormat="1" ht="18">
      <c r="A1" s="130" t="s">
        <v>50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2"/>
    </row>
    <row r="2" spans="1:31" s="15" customFormat="1" ht="18.75" thickBot="1">
      <c r="A2" s="136" t="s">
        <v>1</v>
      </c>
      <c r="B2" s="137"/>
      <c r="C2" s="55"/>
      <c r="D2" s="133" t="str">
        <f>Basplan!D2</f>
        <v>Deepoid AB CDIO</v>
      </c>
      <c r="E2" s="133"/>
      <c r="F2" s="133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5"/>
    </row>
    <row r="3" spans="1:31" ht="15.75">
      <c r="A3" s="91" t="s">
        <v>3</v>
      </c>
      <c r="B3" s="92"/>
      <c r="C3" s="56"/>
      <c r="D3" s="138" t="str">
        <f>Basplan!D3</f>
        <v>Grupp 6</v>
      </c>
      <c r="E3" s="138"/>
      <c r="F3" s="139"/>
      <c r="G3" s="92" t="s">
        <v>5</v>
      </c>
      <c r="H3" s="92"/>
      <c r="I3" s="116">
        <f ca="1">NOW()</f>
        <v>43366.704446064818</v>
      </c>
      <c r="J3" s="116"/>
      <c r="K3" s="116"/>
      <c r="L3" s="116"/>
      <c r="M3" s="116"/>
      <c r="N3" s="116"/>
      <c r="O3" s="117"/>
      <c r="P3" s="91" t="s">
        <v>6</v>
      </c>
      <c r="Q3" s="92"/>
      <c r="R3" s="92"/>
      <c r="S3" s="92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4"/>
    </row>
    <row r="4" spans="1:31" ht="15.75">
      <c r="A4" s="105" t="s">
        <v>7</v>
      </c>
      <c r="B4" s="106"/>
      <c r="C4" s="13"/>
      <c r="D4" s="118" t="str">
        <f>Basplan!D4</f>
        <v>Deepoid AB</v>
      </c>
      <c r="E4" s="118"/>
      <c r="F4" s="119"/>
      <c r="G4" s="106" t="s">
        <v>9</v>
      </c>
      <c r="H4" s="106"/>
      <c r="I4" s="118">
        <v>1</v>
      </c>
      <c r="J4" s="118"/>
      <c r="K4" s="118"/>
      <c r="L4" s="118"/>
      <c r="M4" s="118"/>
      <c r="N4" s="118"/>
      <c r="O4" s="119"/>
      <c r="P4" s="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4"/>
    </row>
    <row r="5" spans="1:31" ht="16.5" thickBot="1">
      <c r="A5" s="103" t="s">
        <v>10</v>
      </c>
      <c r="B5" s="104"/>
      <c r="C5" s="6"/>
      <c r="D5" s="120" t="str">
        <f>Basplan!D5</f>
        <v>CDIO</v>
      </c>
      <c r="E5" s="120"/>
      <c r="F5" s="121"/>
      <c r="G5" s="104" t="s">
        <v>12</v>
      </c>
      <c r="H5" s="104"/>
      <c r="I5" s="120" t="s">
        <v>13</v>
      </c>
      <c r="J5" s="120"/>
      <c r="K5" s="120"/>
      <c r="L5" s="120"/>
      <c r="M5" s="120"/>
      <c r="N5" s="120"/>
      <c r="O5" s="121"/>
      <c r="P5" s="3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4"/>
    </row>
    <row r="6" spans="1:31" s="2" customFormat="1" ht="16.5" thickBot="1">
      <c r="A6" s="140" t="s">
        <v>51</v>
      </c>
      <c r="B6" s="141"/>
      <c r="C6" s="141"/>
      <c r="D6" s="141"/>
      <c r="E6" s="141"/>
      <c r="F6" s="141"/>
      <c r="G6" s="142"/>
      <c r="H6" s="77" t="s">
        <v>52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9"/>
    </row>
    <row r="7" spans="1:31" ht="13.5" thickBot="1">
      <c r="A7" s="7"/>
      <c r="B7" s="80" t="s">
        <v>53</v>
      </c>
      <c r="C7" s="81"/>
      <c r="D7" s="81"/>
      <c r="E7" s="81"/>
      <c r="F7" s="81"/>
      <c r="G7" s="82"/>
      <c r="H7" s="35">
        <f>Basplan!H7</f>
        <v>36</v>
      </c>
      <c r="I7" s="35">
        <f>Basplan!I7</f>
        <v>37</v>
      </c>
      <c r="J7" s="35">
        <f>Basplan!J7</f>
        <v>38</v>
      </c>
      <c r="K7" s="35">
        <f>Basplan!K7</f>
        <v>39</v>
      </c>
      <c r="L7" s="35">
        <f>Basplan!L7</f>
        <v>40</v>
      </c>
      <c r="M7" s="35">
        <f>Basplan!M7</f>
        <v>41</v>
      </c>
      <c r="N7" s="35">
        <f>Basplan!N7</f>
        <v>42</v>
      </c>
      <c r="O7" s="35">
        <f>Basplan!O7</f>
        <v>43</v>
      </c>
      <c r="P7" s="35">
        <f>Basplan!P7</f>
        <v>44</v>
      </c>
      <c r="Q7" s="35">
        <f>Basplan!Q7</f>
        <v>45</v>
      </c>
      <c r="R7" s="35">
        <f>Basplan!R7</f>
        <v>46</v>
      </c>
      <c r="S7" s="35">
        <f>Basplan!S7</f>
        <v>47</v>
      </c>
      <c r="T7" s="35">
        <f>Basplan!T7</f>
        <v>48</v>
      </c>
      <c r="U7" s="35">
        <f>Basplan!U7</f>
        <v>49</v>
      </c>
      <c r="V7" s="35">
        <f>Basplan!V7</f>
        <v>50</v>
      </c>
      <c r="W7" s="35">
        <f>Basplan!W7</f>
        <v>51</v>
      </c>
      <c r="X7" s="35">
        <f>Basplan!X7</f>
        <v>52</v>
      </c>
      <c r="Y7" s="35">
        <f>Basplan!Y7</f>
        <v>1</v>
      </c>
      <c r="Z7" s="35">
        <f>Basplan!Z7</f>
        <v>2</v>
      </c>
      <c r="AA7" s="35">
        <f>Basplan!AA7</f>
        <v>3</v>
      </c>
      <c r="AB7" s="35">
        <f>Basplan!AB7</f>
        <v>4</v>
      </c>
      <c r="AC7" s="35">
        <f>Basplan!AC7</f>
        <v>5</v>
      </c>
      <c r="AD7" s="35">
        <f>Basplan!AD7</f>
        <v>6</v>
      </c>
      <c r="AE7" s="11" t="s">
        <v>54</v>
      </c>
    </row>
    <row r="8" spans="1:31">
      <c r="A8" s="12"/>
      <c r="B8" s="122" t="s">
        <v>13</v>
      </c>
      <c r="C8" s="123"/>
      <c r="D8" s="123"/>
      <c r="E8" s="123"/>
      <c r="F8" s="123"/>
      <c r="G8" s="124"/>
      <c r="H8" s="30">
        <v>12</v>
      </c>
      <c r="I8" s="20">
        <v>9</v>
      </c>
      <c r="J8" s="20">
        <v>14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36"/>
      <c r="AE8" s="33">
        <f t="shared" ref="AE8:AE33" si="0">SUM(H8:AD8)</f>
        <v>35</v>
      </c>
    </row>
    <row r="9" spans="1:31">
      <c r="A9" s="12"/>
      <c r="B9" s="113" t="s">
        <v>55</v>
      </c>
      <c r="C9" s="84"/>
      <c r="D9" s="84"/>
      <c r="E9" s="84"/>
      <c r="F9" s="84"/>
      <c r="G9" s="85"/>
      <c r="H9" s="23">
        <v>10</v>
      </c>
      <c r="I9" s="24">
        <v>8</v>
      </c>
      <c r="J9" s="24">
        <v>16</v>
      </c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37"/>
      <c r="AE9" s="34">
        <f t="shared" si="0"/>
        <v>34</v>
      </c>
    </row>
    <row r="10" spans="1:31">
      <c r="A10" s="12"/>
      <c r="B10" s="113"/>
      <c r="C10" s="84"/>
      <c r="D10" s="84"/>
      <c r="E10" s="84"/>
      <c r="F10" s="84"/>
      <c r="G10" s="85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37"/>
      <c r="AE10" s="34">
        <f t="shared" si="0"/>
        <v>0</v>
      </c>
    </row>
    <row r="11" spans="1:31">
      <c r="A11" s="12"/>
      <c r="B11" s="113"/>
      <c r="C11" s="84"/>
      <c r="D11" s="84"/>
      <c r="E11" s="84"/>
      <c r="F11" s="84"/>
      <c r="G11" s="85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37"/>
      <c r="AE11" s="34">
        <f t="shared" si="0"/>
        <v>0</v>
      </c>
    </row>
    <row r="12" spans="1:31">
      <c r="A12" s="12"/>
      <c r="B12" s="113"/>
      <c r="C12" s="84"/>
      <c r="D12" s="84"/>
      <c r="E12" s="84"/>
      <c r="F12" s="84"/>
      <c r="G12" s="85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37"/>
      <c r="AE12" s="34">
        <f t="shared" si="0"/>
        <v>0</v>
      </c>
    </row>
    <row r="13" spans="1:31">
      <c r="A13" s="12"/>
      <c r="B13" s="113"/>
      <c r="C13" s="84"/>
      <c r="D13" s="84"/>
      <c r="E13" s="84"/>
      <c r="F13" s="84"/>
      <c r="G13" s="85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37"/>
      <c r="AE13" s="34">
        <f t="shared" si="0"/>
        <v>0</v>
      </c>
    </row>
    <row r="14" spans="1:31">
      <c r="A14" s="12"/>
      <c r="B14" s="113"/>
      <c r="C14" s="84"/>
      <c r="D14" s="84"/>
      <c r="E14" s="84"/>
      <c r="F14" s="84"/>
      <c r="G14" s="85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37"/>
      <c r="AE14" s="34">
        <f t="shared" si="0"/>
        <v>0</v>
      </c>
    </row>
    <row r="15" spans="1:31">
      <c r="A15" s="12"/>
      <c r="B15" s="113"/>
      <c r="C15" s="84"/>
      <c r="D15" s="84"/>
      <c r="E15" s="84"/>
      <c r="F15" s="84"/>
      <c r="G15" s="85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37"/>
      <c r="AE15" s="34">
        <f t="shared" si="0"/>
        <v>0</v>
      </c>
    </row>
    <row r="16" spans="1:31">
      <c r="A16" s="12"/>
      <c r="B16" s="113"/>
      <c r="C16" s="84"/>
      <c r="D16" s="84"/>
      <c r="E16" s="84"/>
      <c r="F16" s="84"/>
      <c r="G16" s="85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37"/>
      <c r="AE16" s="34">
        <f t="shared" si="0"/>
        <v>0</v>
      </c>
    </row>
    <row r="17" spans="1:31">
      <c r="A17" s="12"/>
      <c r="B17" s="113"/>
      <c r="C17" s="84"/>
      <c r="D17" s="84"/>
      <c r="E17" s="84"/>
      <c r="F17" s="84"/>
      <c r="G17" s="85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37"/>
      <c r="AE17" s="34">
        <f t="shared" si="0"/>
        <v>0</v>
      </c>
    </row>
    <row r="18" spans="1:31">
      <c r="A18" s="12"/>
      <c r="B18" s="113"/>
      <c r="C18" s="84"/>
      <c r="D18" s="84"/>
      <c r="E18" s="84"/>
      <c r="F18" s="84"/>
      <c r="G18" s="85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37"/>
      <c r="AE18" s="34">
        <f t="shared" si="0"/>
        <v>0</v>
      </c>
    </row>
    <row r="19" spans="1:31">
      <c r="A19" s="12"/>
      <c r="B19" s="113"/>
      <c r="C19" s="84"/>
      <c r="D19" s="84"/>
      <c r="E19" s="84"/>
      <c r="F19" s="84"/>
      <c r="G19" s="85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37"/>
      <c r="AE19" s="34">
        <f t="shared" si="0"/>
        <v>0</v>
      </c>
    </row>
    <row r="20" spans="1:31">
      <c r="A20" s="12"/>
      <c r="B20" s="113"/>
      <c r="C20" s="84"/>
      <c r="D20" s="84"/>
      <c r="E20" s="84"/>
      <c r="F20" s="84"/>
      <c r="G20" s="85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37"/>
      <c r="AE20" s="34">
        <f t="shared" si="0"/>
        <v>0</v>
      </c>
    </row>
    <row r="21" spans="1:31">
      <c r="A21" s="12"/>
      <c r="B21" s="113"/>
      <c r="C21" s="84"/>
      <c r="D21" s="84"/>
      <c r="E21" s="84"/>
      <c r="F21" s="84"/>
      <c r="G21" s="85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37"/>
      <c r="AE21" s="34">
        <f t="shared" si="0"/>
        <v>0</v>
      </c>
    </row>
    <row r="22" spans="1:31">
      <c r="A22" s="12"/>
      <c r="B22" s="113"/>
      <c r="C22" s="84"/>
      <c r="D22" s="84"/>
      <c r="E22" s="84"/>
      <c r="F22" s="84"/>
      <c r="G22" s="85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37"/>
      <c r="AE22" s="34">
        <f t="shared" si="0"/>
        <v>0</v>
      </c>
    </row>
    <row r="23" spans="1:31">
      <c r="A23" s="12"/>
      <c r="B23" s="113"/>
      <c r="C23" s="84"/>
      <c r="D23" s="84"/>
      <c r="E23" s="84"/>
      <c r="F23" s="84"/>
      <c r="G23" s="85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37"/>
      <c r="AE23" s="34">
        <f t="shared" si="0"/>
        <v>0</v>
      </c>
    </row>
    <row r="24" spans="1:31">
      <c r="A24" s="12"/>
      <c r="B24" s="113"/>
      <c r="C24" s="84"/>
      <c r="D24" s="84"/>
      <c r="E24" s="84"/>
      <c r="F24" s="84"/>
      <c r="G24" s="85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37"/>
      <c r="AE24" s="34">
        <f t="shared" si="0"/>
        <v>0</v>
      </c>
    </row>
    <row r="25" spans="1:31">
      <c r="A25" s="12"/>
      <c r="B25" s="113"/>
      <c r="C25" s="84"/>
      <c r="D25" s="84"/>
      <c r="E25" s="84"/>
      <c r="F25" s="84"/>
      <c r="G25" s="85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37"/>
      <c r="AE25" s="34">
        <f t="shared" si="0"/>
        <v>0</v>
      </c>
    </row>
    <row r="26" spans="1:31">
      <c r="A26" s="12"/>
      <c r="B26" s="113"/>
      <c r="C26" s="84"/>
      <c r="D26" s="84"/>
      <c r="E26" s="84"/>
      <c r="F26" s="84"/>
      <c r="G26" s="85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37"/>
      <c r="AE26" s="34">
        <f t="shared" si="0"/>
        <v>0</v>
      </c>
    </row>
    <row r="27" spans="1:31">
      <c r="A27" s="12"/>
      <c r="B27" s="113"/>
      <c r="C27" s="84"/>
      <c r="D27" s="84"/>
      <c r="E27" s="84"/>
      <c r="F27" s="84"/>
      <c r="G27" s="85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37"/>
      <c r="AE27" s="34">
        <f t="shared" si="0"/>
        <v>0</v>
      </c>
    </row>
    <row r="28" spans="1:31">
      <c r="A28" s="42"/>
      <c r="B28" s="113"/>
      <c r="C28" s="84"/>
      <c r="D28" s="84"/>
      <c r="E28" s="84"/>
      <c r="F28" s="84"/>
      <c r="G28" s="85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37"/>
      <c r="AE28" s="34">
        <f t="shared" si="0"/>
        <v>0</v>
      </c>
    </row>
    <row r="29" spans="1:31">
      <c r="A29" s="42"/>
      <c r="B29" s="113"/>
      <c r="C29" s="84"/>
      <c r="D29" s="84"/>
      <c r="E29" s="84"/>
      <c r="F29" s="84"/>
      <c r="G29" s="85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37"/>
      <c r="AE29" s="34">
        <f t="shared" si="0"/>
        <v>0</v>
      </c>
    </row>
    <row r="30" spans="1:31">
      <c r="A30" s="12"/>
      <c r="B30" s="113"/>
      <c r="C30" s="84"/>
      <c r="D30" s="84"/>
      <c r="E30" s="84"/>
      <c r="F30" s="84"/>
      <c r="G30" s="85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37"/>
      <c r="AE30" s="34">
        <f t="shared" si="0"/>
        <v>0</v>
      </c>
    </row>
    <row r="31" spans="1:31">
      <c r="A31" s="12"/>
      <c r="B31" s="113"/>
      <c r="C31" s="84"/>
      <c r="D31" s="84"/>
      <c r="E31" s="84"/>
      <c r="F31" s="84"/>
      <c r="G31" s="85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37"/>
      <c r="AE31" s="34">
        <f t="shared" si="0"/>
        <v>0</v>
      </c>
    </row>
    <row r="32" spans="1:31">
      <c r="A32" s="12"/>
      <c r="B32" s="113"/>
      <c r="C32" s="84"/>
      <c r="D32" s="84"/>
      <c r="E32" s="84"/>
      <c r="F32" s="84"/>
      <c r="G32" s="85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37"/>
      <c r="AE32" s="34">
        <f t="shared" si="0"/>
        <v>0</v>
      </c>
    </row>
    <row r="33" spans="1:31" ht="13.5" thickBot="1">
      <c r="A33" s="12"/>
      <c r="B33" s="125"/>
      <c r="C33" s="126"/>
      <c r="D33" s="126"/>
      <c r="E33" s="126"/>
      <c r="F33" s="126"/>
      <c r="G33" s="127"/>
      <c r="H33" s="38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39"/>
      <c r="AE33" s="34">
        <f t="shared" si="0"/>
        <v>0</v>
      </c>
    </row>
    <row r="34" spans="1:31" ht="13.5" thickBot="1">
      <c r="A34" s="9"/>
      <c r="B34" s="128" t="s">
        <v>56</v>
      </c>
      <c r="C34" s="128"/>
      <c r="D34" s="128"/>
      <c r="E34" s="128"/>
      <c r="F34" s="128"/>
      <c r="G34" s="129"/>
      <c r="H34" s="40">
        <f>SUM(H8:H33)</f>
        <v>22</v>
      </c>
      <c r="I34" s="46">
        <f>SUM(I8:I33)</f>
        <v>17</v>
      </c>
      <c r="J34" s="46">
        <f t="shared" ref="J34:AD34" si="1">SUM(J8:J33)</f>
        <v>30</v>
      </c>
      <c r="K34" s="46">
        <f t="shared" si="1"/>
        <v>0</v>
      </c>
      <c r="L34" s="46">
        <f t="shared" si="1"/>
        <v>0</v>
      </c>
      <c r="M34" s="46">
        <f t="shared" si="1"/>
        <v>0</v>
      </c>
      <c r="N34" s="46">
        <f t="shared" si="1"/>
        <v>0</v>
      </c>
      <c r="O34" s="46">
        <f t="shared" si="1"/>
        <v>0</v>
      </c>
      <c r="P34" s="46">
        <f t="shared" si="1"/>
        <v>0</v>
      </c>
      <c r="Q34" s="46">
        <f t="shared" si="1"/>
        <v>0</v>
      </c>
      <c r="R34" s="46">
        <f t="shared" si="1"/>
        <v>0</v>
      </c>
      <c r="S34" s="46">
        <f t="shared" si="1"/>
        <v>0</v>
      </c>
      <c r="T34" s="46">
        <f t="shared" si="1"/>
        <v>0</v>
      </c>
      <c r="U34" s="46">
        <f t="shared" si="1"/>
        <v>0</v>
      </c>
      <c r="V34" s="46">
        <f t="shared" si="1"/>
        <v>0</v>
      </c>
      <c r="W34" s="46">
        <f t="shared" si="1"/>
        <v>0</v>
      </c>
      <c r="X34" s="46">
        <f t="shared" si="1"/>
        <v>0</v>
      </c>
      <c r="Y34" s="46">
        <f t="shared" si="1"/>
        <v>0</v>
      </c>
      <c r="Z34" s="46">
        <f t="shared" si="1"/>
        <v>0</v>
      </c>
      <c r="AA34" s="46">
        <f t="shared" si="1"/>
        <v>0</v>
      </c>
      <c r="AB34" s="46">
        <f t="shared" si="1"/>
        <v>0</v>
      </c>
      <c r="AC34" s="46">
        <f t="shared" si="1"/>
        <v>0</v>
      </c>
      <c r="AD34" s="47">
        <f t="shared" si="1"/>
        <v>0</v>
      </c>
      <c r="AE34" s="45">
        <f>SUM(AE8:AE33)</f>
        <v>69</v>
      </c>
    </row>
  </sheetData>
  <mergeCells count="46">
    <mergeCell ref="B20:G20"/>
    <mergeCell ref="B21:G21"/>
    <mergeCell ref="B22:G22"/>
    <mergeCell ref="B23:G23"/>
    <mergeCell ref="P3:S3"/>
    <mergeCell ref="A4:B4"/>
    <mergeCell ref="D4:F4"/>
    <mergeCell ref="G4:H4"/>
    <mergeCell ref="H6:AE6"/>
    <mergeCell ref="A6:G6"/>
    <mergeCell ref="I4:O4"/>
    <mergeCell ref="A5:B5"/>
    <mergeCell ref="I5:O5"/>
    <mergeCell ref="D5:F5"/>
    <mergeCell ref="G5:H5"/>
    <mergeCell ref="B19:G19"/>
    <mergeCell ref="A1:AE1"/>
    <mergeCell ref="D2:AE2"/>
    <mergeCell ref="A2:B2"/>
    <mergeCell ref="A3:B3"/>
    <mergeCell ref="D3:F3"/>
    <mergeCell ref="G3:H3"/>
    <mergeCell ref="I3:O3"/>
    <mergeCell ref="B32:G32"/>
    <mergeCell ref="B33:G33"/>
    <mergeCell ref="B34:G34"/>
    <mergeCell ref="B24:G24"/>
    <mergeCell ref="B25:G25"/>
    <mergeCell ref="B26:G26"/>
    <mergeCell ref="B27:G27"/>
    <mergeCell ref="B28:G28"/>
    <mergeCell ref="B29:G29"/>
    <mergeCell ref="B30:G30"/>
    <mergeCell ref="B31:G31"/>
    <mergeCell ref="B7:G7"/>
    <mergeCell ref="B8:G8"/>
    <mergeCell ref="B13:G13"/>
    <mergeCell ref="B14:G14"/>
    <mergeCell ref="B15:G15"/>
    <mergeCell ref="B16:G16"/>
    <mergeCell ref="B17:G17"/>
    <mergeCell ref="B18:G18"/>
    <mergeCell ref="B9:G9"/>
    <mergeCell ref="B10:G10"/>
    <mergeCell ref="B11:G11"/>
    <mergeCell ref="B12:G12"/>
  </mergeCells>
  <pageMargins left="0.75" right="0.75" top="1" bottom="1" header="0.5" footer="0.61"/>
  <pageSetup paperSize="9" orientation="landscape" r:id="rId1"/>
  <headerFooter alignWithMargins="0">
    <oddFooter>&amp;LLiU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3D783E7FF902C40B92D449D6BECD3AB" ma:contentTypeVersion="3" ma:contentTypeDescription="Skapa ett nytt dokument." ma:contentTypeScope="" ma:versionID="fe8eabd614b2bd4c9f8424f9fb111368">
  <xsd:schema xmlns:xsd="http://www.w3.org/2001/XMLSchema" xmlns:xs="http://www.w3.org/2001/XMLSchema" xmlns:p="http://schemas.microsoft.com/office/2006/metadata/properties" xmlns:ns2="6858a61b-99d0-4765-9cc3-c2f6eb1da4b6" xmlns:ns3="ed6ba336-f2c3-44c7-9b01-7d62384a4ed8" targetNamespace="http://schemas.microsoft.com/office/2006/metadata/properties" ma:root="true" ma:fieldsID="a5bf6526ec41d69fe6df6b959e7fb77f" ns2:_="" ns3:_="">
    <xsd:import namespace="6858a61b-99d0-4765-9cc3-c2f6eb1da4b6"/>
    <xsd:import namespace="ed6ba336-f2c3-44c7-9b01-7d62384a4ed8"/>
    <xsd:element name="properties">
      <xsd:complexType>
        <xsd:sequence>
          <xsd:element name="documentManagement">
            <xsd:complexType>
              <xsd:all>
                <xsd:element ref="ns2:_lisam_Description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8a61b-99d0-4765-9cc3-c2f6eb1da4b6" elementFormDefault="qualified">
    <xsd:import namespace="http://schemas.microsoft.com/office/2006/documentManagement/types"/>
    <xsd:import namespace="http://schemas.microsoft.com/office/infopath/2007/PartnerControls"/>
    <xsd:element name="_lisam_Description" ma:index="8" nillable="true" ma:displayName="Beskrivning" ma:internalName="_lisam_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6ba336-f2c3-44c7-9b01-7d62384a4e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lisam_Description xmlns="6858a61b-99d0-4765-9cc3-c2f6eb1da4b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12BC79-49A2-4FA0-A31D-8DDEDCFD05AC}"/>
</file>

<file path=customXml/itemProps2.xml><?xml version="1.0" encoding="utf-8"?>
<ds:datastoreItem xmlns:ds="http://schemas.openxmlformats.org/officeDocument/2006/customXml" ds:itemID="{791A3B54-D897-47E8-B515-70EBA147258E}"/>
</file>

<file path=customXml/itemProps3.xml><?xml version="1.0" encoding="utf-8"?>
<ds:datastoreItem xmlns:ds="http://schemas.openxmlformats.org/officeDocument/2006/customXml" ds:itemID="{D77B6BA2-DAC6-4631-A24C-109FB1E3FC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ISY/Elauto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Svensson</dc:creator>
  <cp:keywords/>
  <dc:description/>
  <cp:lastModifiedBy>David Frykskog</cp:lastModifiedBy>
  <cp:revision/>
  <dcterms:created xsi:type="dcterms:W3CDTF">2001-11-01T08:20:24Z</dcterms:created>
  <dcterms:modified xsi:type="dcterms:W3CDTF">2018-09-23T14:54:35Z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0x01010013D783E7FF902C40B92D449D6BECD3AB</vt:lpwstr>
  </property>
</Properties>
</file>