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Documents\Dissertation\"/>
    </mc:Choice>
  </mc:AlternateContent>
  <bookViews>
    <workbookView xWindow="360" yWindow="270" windowWidth="14940" windowHeight="9150" activeTab="3"/>
  </bookViews>
  <sheets>
    <sheet name="Protocol" sheetId="1" r:id="rId1"/>
    <sheet name="Papers" sheetId="2" r:id="rId2"/>
    <sheet name="Accepted Papers" sheetId="3" r:id="rId3"/>
    <sheet name="acepted.chart" sheetId="6" r:id="rId4"/>
    <sheet name="accepted.pivot" sheetId="5" r:id="rId5"/>
    <sheet name="Papers Score" sheetId="4" r:id="rId6"/>
    <sheet name="Characteristics List" sheetId="9" r:id="rId7"/>
    <sheet name="Characteristics Score" sheetId="7" r:id="rId8"/>
  </sheets>
  <definedNames>
    <definedName name="_xlnm._FilterDatabase" localSheetId="2" hidden="1">'Accepted Papers'!$A$1:$AT$64</definedName>
  </definedNames>
  <calcPr calcId="152511"/>
  <pivotCaches>
    <pivotCache cacheId="0" r:id="rId9"/>
  </pivotCaches>
</workbook>
</file>

<file path=xl/calcChain.xml><?xml version="1.0" encoding="utf-8"?>
<calcChain xmlns="http://schemas.openxmlformats.org/spreadsheetml/2006/main">
  <c r="AR63" i="3" l="1"/>
  <c r="AR64" i="3" s="1"/>
  <c r="AQ63" i="3"/>
  <c r="AQ64" i="3" s="1"/>
  <c r="AP63" i="3"/>
  <c r="AP64" i="3" s="1"/>
  <c r="AO63" i="3"/>
  <c r="AO64" i="3" s="1"/>
  <c r="AN63" i="3"/>
  <c r="AN64" i="3" s="1"/>
  <c r="AM63" i="3"/>
  <c r="AM64" i="3" s="1"/>
  <c r="AL63" i="3"/>
  <c r="AL64" i="3" s="1"/>
  <c r="AK63" i="3"/>
  <c r="AK64" i="3" s="1"/>
  <c r="AJ63" i="3"/>
  <c r="AJ64" i="3" s="1"/>
  <c r="AI63" i="3"/>
  <c r="AI64" i="3" s="1"/>
  <c r="AH63" i="3"/>
  <c r="AH64" i="3" s="1"/>
  <c r="AG63" i="3"/>
  <c r="AG64" i="3" s="1"/>
  <c r="AF63" i="3"/>
  <c r="AF64" i="3" s="1"/>
  <c r="AE63" i="3"/>
  <c r="AE64" i="3" s="1"/>
  <c r="AD63" i="3"/>
  <c r="AD64" i="3" s="1"/>
  <c r="AC63" i="3"/>
  <c r="AC64" i="3" s="1"/>
  <c r="AB63" i="3"/>
  <c r="AB64" i="3" s="1"/>
  <c r="AA63" i="3"/>
  <c r="AA64" i="3" s="1"/>
  <c r="Z63" i="3"/>
  <c r="Z64" i="3" s="1"/>
  <c r="Y63" i="3"/>
  <c r="Y64" i="3" s="1"/>
  <c r="X63" i="3"/>
  <c r="X64" i="3" s="1"/>
  <c r="W63" i="3"/>
  <c r="W64" i="3" s="1"/>
  <c r="V63" i="3"/>
  <c r="V64" i="3" s="1"/>
  <c r="G4" i="3" l="1"/>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3" i="3"/>
  <c r="G2" i="3"/>
  <c r="D8" i="6"/>
  <c r="D14" i="6"/>
  <c r="D10" i="6"/>
  <c r="D16" i="6"/>
  <c r="D13" i="6"/>
  <c r="D7" i="6"/>
  <c r="D15" i="6"/>
  <c r="D9" i="6"/>
  <c r="D11" i="6"/>
  <c r="D12" i="6"/>
  <c r="D6" i="6"/>
</calcChain>
</file>

<file path=xl/sharedStrings.xml><?xml version="1.0" encoding="utf-8"?>
<sst xmlns="http://schemas.openxmlformats.org/spreadsheetml/2006/main" count="2415" uniqueCount="933">
  <si>
    <t>StArt - State of the Art through Systematic Review</t>
  </si>
  <si>
    <t>SYSTEMATIC REVIEW - QUALIDADE DE REQUISITOS EM METODOLOGIAS ÁGEIS</t>
  </si>
  <si>
    <t>Date: 05/27/2016 - 03:36:06</t>
  </si>
  <si>
    <t xml:space="preserve">Title: </t>
  </si>
  <si>
    <t xml:space="preserve">Researchers: </t>
  </si>
  <si>
    <t xml:space="preserve">Description: </t>
  </si>
  <si>
    <t/>
  </si>
  <si>
    <t xml:space="preserve">Objectives: </t>
  </si>
  <si>
    <t xml:space="preserve">Main Question: </t>
  </si>
  <si>
    <t xml:space="preserve">Intervention: </t>
  </si>
  <si>
    <t xml:space="preserve">Control: </t>
  </si>
  <si>
    <t xml:space="preserve">Population: </t>
  </si>
  <si>
    <t xml:space="preserve">Results: </t>
  </si>
  <si>
    <t xml:space="preserve">Application: </t>
  </si>
  <si>
    <t xml:space="preserve">Keywords: </t>
  </si>
  <si>
    <t xml:space="preserve">Source Selection Criteria: </t>
  </si>
  <si>
    <t xml:space="preserve">Studies Languages: </t>
  </si>
  <si>
    <t xml:space="preserve">Source Search Methods: </t>
  </si>
  <si>
    <t xml:space="preserve">Source Engine: </t>
  </si>
  <si>
    <t xml:space="preserve">Studies inclusion and exclusion criterias: </t>
  </si>
  <si>
    <t xml:space="preserve">Studies types definition: </t>
  </si>
  <si>
    <t xml:space="preserve">Initial studies selection: </t>
  </si>
  <si>
    <t xml:space="preserve">Studies quality evaluation: </t>
  </si>
  <si>
    <t xml:space="preserve">Information Extraction Fields: </t>
  </si>
  <si>
    <t xml:space="preserve">Results Summarization: </t>
  </si>
  <si>
    <t>Inclusion and Exclusion Criteria</t>
  </si>
  <si>
    <t xml:space="preserve">Information Extraction </t>
  </si>
  <si>
    <t>ID Paper</t>
  </si>
  <si>
    <t>Title</t>
  </si>
  <si>
    <t>ID Search Session</t>
  </si>
  <si>
    <t>Authors</t>
  </si>
  <si>
    <t>Abstract</t>
  </si>
  <si>
    <t>Status/Selection</t>
  </si>
  <si>
    <t>Status/Extraction</t>
  </si>
  <si>
    <t>Reading Priority</t>
  </si>
  <si>
    <t>Score</t>
  </si>
  <si>
    <t>Year</t>
  </si>
  <si>
    <t>Journal</t>
  </si>
  <si>
    <t>Keywords</t>
  </si>
  <si>
    <t>Type</t>
  </si>
  <si>
    <t>comment</t>
  </si>
  <si>
    <t>URL</t>
  </si>
  <si>
    <t>Volume</t>
  </si>
  <si>
    <t>Pages</t>
  </si>
  <si>
    <t>DOI</t>
  </si>
  <si>
    <t>ISSN/ISBN</t>
  </si>
  <si>
    <t>Importation Date</t>
  </si>
  <si>
    <t>(I) Artigos de natureza qualitativa e/ou quantitativa que se foquem em descrever ou caracterizar qualidade de requisitos</t>
  </si>
  <si>
    <t>(I) Artigos que se foquem em avaliar qualidade de requisitos utilizados em metodologias ágeis;</t>
  </si>
  <si>
    <t>(I) Artigos que se foquem em caracterizar qualidade de requisitos utilizados em metodologias ágeis;</t>
  </si>
  <si>
    <t>(I) Artigos que publicados até 2016 (data de confecção deste estudo)</t>
  </si>
  <si>
    <t>Enhancement approach for non-functional requirements analysis in Agile environment</t>
  </si>
  <si>
    <t>Aljallabi, B.M. and Mansour, A.</t>
  </si>
  <si>
    <t>Non-functional requirements (NFRs) are quality attributes that define how a software product will do its functions. They are important and critical to the success of any software in the market as they considered as the differentiating factor from other software products that provide similar functionality. Agile methodology became popular during the last few years, and although it improves the process of software development, it has a number of limitations regarding requirements analysis. Neglecting the non-functional requirements is one of the biggest limitations in Agile. It doesn't provide any widely accepted technique for elicitation and management of non-functional requirements. This paper summarizes two existing approaches that are currently used to analysis NFRs, and then it provides an enhanced approach for better analysis of NFRs. The new approach is better than the existing ones, because it combines their strengths and overcome their weaknesses. Â© 2015 IEEE.</t>
  </si>
  <si>
    <t>ACCEPTED</t>
  </si>
  <si>
    <t>UNCLASSIFIED</t>
  </si>
  <si>
    <t>LOW</t>
  </si>
  <si>
    <t>2015</t>
  </si>
  <si>
    <t>Proceedings - 2015 International Conference on Computing, Control, Networking, Electronics and Embedded Systems Engineering, ICCNEEE 2015</t>
  </si>
  <si>
    <t>Agile manufacturing systems;  Embedded systems;  Requirements engineering;  Software design;  Systems engineering, Agile Methodologies;  External quality;  Functional requirement;  Internal quality;  Non-functional requirements, Software engineering</t>
  </si>
  <si>
    <t>Conference Paper</t>
  </si>
  <si>
    <t>better analysis means more quality ?</t>
  </si>
  <si>
    <t>https://www.scopus.com/inward/record.uri?eid=2-s2.0-84965128350&amp;partnerID=40&amp;md5=04da115aef57845497464ce8a75a3a96</t>
  </si>
  <si>
    <t>428-433</t>
  </si>
  <si>
    <t>10.1109/ICCNEEE.2015.7381407</t>
  </si>
  <si>
    <t>9781467378697</t>
  </si>
  <si>
    <t>05/21/2016</t>
  </si>
  <si>
    <t>N</t>
  </si>
  <si>
    <t>null</t>
  </si>
  <si>
    <t xml:space="preserve"> </t>
  </si>
  <si>
    <t>The use and effectiveness of user stories in practice</t>
  </si>
  <si>
    <t>Lucassen, G. and Dalpiaz, F. and van der Werf, J.M.E.M. and Brinkkemper, S.</t>
  </si>
  <si>
    <t>[Context and motivation] User stories are an increasingly popular textual notation to capture requirements in agile software development. [Question/Problem] To date there is no scientific evidence on the effectiveness of user stories. The goal of this paper is to explore how practicioners perceive this artifact in the context of requirements engineering. [Principal ideas/results] We explore perceived effectiveness of user stories by reporting on a survey with 182 responses from practitioners and 21 follow-up semi-structured interviews. The data shows that practitioners agree that using user stories, a user story template and quality guidelines such as the INVEST mnemonic improve their productivity and the quality of their work deliverables. [Contribution] By combining the survey data with 21 semi-structured follow-up interviews, we present 12 findings on the usage and perception of user stories by practitioners that employ user stories in their everyday work environment. Â© Springer International Publishing Switzerland 2016.</t>
  </si>
  <si>
    <t>2016</t>
  </si>
  <si>
    <t>Lecture Notes in Computer Science (including subseries Lecture Notes in Artificial Intelligence and Lecture Notes in Bioinformatics)</t>
  </si>
  <si>
    <t>Computer software selection and evaluation;  Requirements engineering;  Software design;  Software engineering, Agile software development;  Quality guidelines;  Scientific evidence;  Semi structured interviews;  Semi-structured;  Textual notation;  User stories;  Work environments, Surveys</t>
  </si>
  <si>
    <t>INVEST as quality guideline</t>
  </si>
  <si>
    <t>https://www.scopus.com/inward/record.uri?eid=2-s2.0-84960857038&amp;partnerID=40&amp;md5=b95bb7a917aa8999abd627188a15a9b9</t>
  </si>
  <si>
    <t>9619</t>
  </si>
  <si>
    <t>205-222</t>
  </si>
  <si>
    <t>10.1007/978-3-319-30282-9_14</t>
  </si>
  <si>
    <t>9783319302812</t>
  </si>
  <si>
    <t>Gamified requirements engineering: Model and experimentation</t>
  </si>
  <si>
    <t>Lombriser, P. and Dalpiaz, F. and Lucassen, G. and Brinkkemper, S.</t>
  </si>
  <si>
    <t>[Context &amp; Motivation] Engaging stakeholders in requirements engineering (RE) influences the quality of the requirements and ultimately of the system to-be. Unfortunately, stakeholder engagement is often insufficient, leading to too few, low-quality requirements. [Question/ problem] We aim to evaluate the effectiveness of gamification to improve stakeholder engagement and ultimately performance in RE. We focus on agile requirements that are expressed as user stories and acceptance tests. [Principal ideas/results] We develop the gamified requirements engineering model (GREM) that relates gamification, stakeholder engagement, and RE performance. To evaluate GREM, we build an online gamified platform for requirements elicitation, and we report on a rigorous controlled experiment where two independent teams elicited requirements for the same system with and without gamification. The findings show that the performance of the treatment group is significantly higher, and their requirements are more numerous, have higher quality, and are more creative. [Contribution] The GREM model paves the way for further work in gamified RE. Our evaluation provides promising initial empirical insights, and leads us to the hypothesis that competitive game elements are advantageous for RE elicitation, while social game elements are favorable for RE phases where cooperation is demanded. Â© Springer International Publishing Switzerland 2016.</t>
  </si>
  <si>
    <t>Acceptance tests;  Agile manufacturing systems;  Computer software selection and evaluation, Agile requirements;  Competitive games;  Controlled experiment;  Empirical studies;  Gamification;  Requirements elicitation;  Stakeholder engagement;  Treatment group, Requirements engineering</t>
  </si>
  <si>
    <t xml:space="preserve"> stakeholder engagement leads to quality ? </t>
  </si>
  <si>
    <t>https://www.scopus.com/inward/record.uri?eid=2-s2.0-84960866520&amp;partnerID=40&amp;md5=44a0bbf17c044a185fbb9668d88c1f5f</t>
  </si>
  <si>
    <t>171-187</t>
  </si>
  <si>
    <t>10.1007/978-3-319-30282-9_12</t>
  </si>
  <si>
    <t>Towards automated requirements checking throughout development processes of interactive systems</t>
  </si>
  <si>
    <t>Silva, T.R. and Winckler, M.A.A.</t>
  </si>
  <si>
    <t>The user-centered development process of interactive systems is iterative and, during multiple iterations, users have the opportunity to bring new requirements that are very likely to have an impact, not only in future development, but also affect previously developed artifacts. Manual testing of all artifacts when new requirements are introduced can be cumbersome and time consuming. For that, we need flexible methods to ensure continuous consistency and accuracy among the various artifacts employed to build interactive systems. The ultimate goal of this position paper is to briefly present our vision on an approach for automating the requirements assessment using a Behavior-Driven Development perspective. Thereby, automated tests can run early in the design process, providing a continuous quality assurance of requirements, and helping clients and teams to identify potential problems and inconsistencies before commitments with software implementation.</t>
  </si>
  <si>
    <t>CEUR Workshop Proceedings</t>
  </si>
  <si>
    <t>Automation;  Computer software selection and evaluation;  Iterative methods;  Quality assurance;  Requirements engineering, Automated requirements checking;  Behavior-driven development;  Development process;  Interactive system;  Multiple iterations;  Potential problems;  Software implementation;  User-centered development, Software testing</t>
  </si>
  <si>
    <t xml:space="preserve">BDD, continuous consistency in the design </t>
  </si>
  <si>
    <t>https://www.scopus.com/inward/record.uri?eid=2-s2.0-84964579708&amp;partnerID=40&amp;md5=62974bcf66aa01746cbe37a3855f6024</t>
  </si>
  <si>
    <t>1564</t>
  </si>
  <si>
    <t>16130073</t>
  </si>
  <si>
    <t>Preventing incomplete/hidden requirements: Reflections on survey data from Austria and Brazil</t>
  </si>
  <si>
    <t xml:space="preserve">Kalinowski, M.a  and Felderer, M.b  and Conte, T.c  and SpÃ­nola, R.d  and Prikladnicki, R.e  and Winkler, D.f  and FernÃ¡ndez, D.M.g  and Wagner, S.h </t>
  </si>
  <si>
    <t>[Context] Many software projects fail due to problems in requirements engineering (RE). [Goal] The goal of this paper is analyzing a specific and relevant RE problem in detail: incomplete/hidden requirements. [Method] We replicated a global family of RE surveys with representatives of software organizations in Austria and Brazil. We used the data to (a) characterize the criticality of the selected RE problem, and to (b) analyze the reported main causes and mitigation actions. Based on the analysis, we discuss how to prevent the problem. [Results] The survey includes 14 different organizations in Austria and 74 in Brazil, including small, medium and large sized companies, conducting both, plan-driven and agile development processes. Respondents from both countries cited the incomplete/hidden requirements problem as one of the most critical RE problems. We identified and graphically represented the main causes and documented solution options to address these causes. Further, we compiled a list of reported mitigation actions. [Conclusions] From a practical point of view, this paper provides further insights into common causes of incomplete/hidden requirements and on how to prevent this problem. Â© Springer International Publishing Switzerland 2016.</t>
  </si>
  <si>
    <t>Lecture Notes in Business Information Processing</t>
  </si>
  <si>
    <t>Computer software selection and evaluation;  Requirements engineering;  Surveying;  Surveys, Causal analysis;  Defect prevention;  Hidden requirements;  Implicit requirements;  Incomplete requirements;  NaPiRE, Software design</t>
  </si>
  <si>
    <t>incomplete/hidden requirements as an indication of poor quality of requirements ? worth the reading</t>
  </si>
  <si>
    <t>https://www.scopus.com/inward/record.uri?eid=2-s2.0-84952661573&amp;partnerID=40&amp;md5=2d4a6eb7ccfd89bed26fe2bc121162e5</t>
  </si>
  <si>
    <t>238</t>
  </si>
  <si>
    <t>63-78</t>
  </si>
  <si>
    <t>10.1007/978-3-319-27033-3_5</t>
  </si>
  <si>
    <t>9783319270326</t>
  </si>
  <si>
    <t>Quality criteria for just-in-time requirements: Just enough, just-in-time?</t>
  </si>
  <si>
    <t xml:space="preserve">Heck, P.a  and Zaidman, A.b </t>
  </si>
  <si>
    <t>Just-in-time (JIT) requirements drive agile teams in planning and implementing software systems. In this paper, we start with the hypothesis that performing informal verification of JIT requirements is useful. For this purpose we propose a framework for quality criteria for JIT requirements. This framework can be used by JIT teams to define 'just-enough' quality criteria. The framework also includes a time dimension such that quality criteria can be defined as 'just-in-time'. We demonstrate the application of this framework to feature requests in open source projects and explain how it could be customized for other JIT environments. We present our results for feature requests in open source projects, to show that there is a difference between creation-time quality and just-in-time quality. As this is ongoing research, we also list several points for discussion and future work. Â© 2015 IEEE.</t>
  </si>
  <si>
    <t>1st International Workshop on Just-in-Time Requirements Engineering, JIT RE 2015 - Proceedings</t>
  </si>
  <si>
    <t>Engineering research;  Open source software;  Requirements engineering, Agile teams;  Feature requests;  Just in time;  Open source projects;  Quality criteria;  Software systems;  Time dimension, Just in time production</t>
  </si>
  <si>
    <t>quality, requirements, nice</t>
  </si>
  <si>
    <t>https://www.scopus.com/inward/record.uri?eid=2-s2.0-84963611969&amp;partnerID=40&amp;md5=770b642c2d0281380bbbdf8eef879d77</t>
  </si>
  <si>
    <t>1-4</t>
  </si>
  <si>
    <t>10.1109/JITRE.2015.7330170</t>
  </si>
  <si>
    <t>9781509001194</t>
  </si>
  <si>
    <t>Forging high-quality User Stories: Towards a discipline for Agile Requirements</t>
  </si>
  <si>
    <t>Lucassen, G. and Dalpiaz, F. and Van Der Werf, J.M.E.M. and Brinkkemper, S.</t>
  </si>
  <si>
    <t>User stories are a widely used notation for formulating requirements in agile development projects. Despite their popularity in industry, little to no academic work is available on assessing their quality. The few existing approaches are too generic or employ highly qualitative metrics. We propose the Quality User Story Framework, consisting of 14 quality criteria that user story writers should strive to conform to. Additionally, we introduce the conceptual model of a user story, which we rely on to design the AQUSA software tool. AQUSA aids requirements engineers in turning raw user stories into higher-quality ones by exposing defects and deviations from good practice in user stories. We evaluate our work by applying the framework and a prototype implementation to three user story sets from industry. Â© 2015 IEEE.</t>
  </si>
  <si>
    <t>2015 IEEE 23rd International Requirements Engineering Conference, RE 2015 - Proceedings</t>
  </si>
  <si>
    <t>Software engineering, Agile development;  Agile requirements;  AQUSA;  Conceptual model;  Prototype implementations;  Quality criteria;  QUS Framework;  User stories, Requirements engineering</t>
  </si>
  <si>
    <t>control paper</t>
  </si>
  <si>
    <t>https://www.scopus.com/inward/record.uri?eid=2-s2.0-84962428779&amp;partnerID=40&amp;md5=6110deed15ce7bfa9d0fc377ccbd1885</t>
  </si>
  <si>
    <t>126-135</t>
  </si>
  <si>
    <t>10.1109/RE.2015.7320415</t>
  </si>
  <si>
    <t>9781467369053</t>
  </si>
  <si>
    <t>User scenarios through user interaction diagrams</t>
  </si>
  <si>
    <t>Longo, D.H. and Vilain, P.</t>
  </si>
  <si>
    <t>This paper investigates the applicability of User Interaction Diagrams (UIDs) as user scenarios for the specification of software requirements by non-technical customers. Two methods for building user scenarios using UIDs were proposed: the progressive and the regressive methods. These two methods were applied in an experiment where the results demonstrated that the regressive method requires significantly less effort as compared to the progressive method. Furthermore, there was a significant difference in the quality of diagrams obtained from each of the two methods. In our experiment, the regressive method resulted in better quality factors. Â© 2015 World Scientific Publishing Company.</t>
  </si>
  <si>
    <t>International Journal of Software Engineering and Knowledge Engineering</t>
  </si>
  <si>
    <t>Artificial intelligence;  Software engineering, Assert First;  ATDD;  Building users;  Quality factors;  Software requirements;  User interaction;  User Scenarios, Requirements engineering</t>
  </si>
  <si>
    <t>Article</t>
  </si>
  <si>
    <t>quality of diagrams, worth the reading</t>
  </si>
  <si>
    <t>https://www.scopus.com/inward/record.uri?eid=2-s2.0-84962512630&amp;partnerID=40&amp;md5=37d9e5fd0776e17b29e7169e81ab227c</t>
  </si>
  <si>
    <t>25</t>
  </si>
  <si>
    <t>1771-1775</t>
  </si>
  <si>
    <t>10.1142/S0218194015710151</t>
  </si>
  <si>
    <t>02181940</t>
  </si>
  <si>
    <t>A Mapping Study on Requirements Engineering in Agile Software Development</t>
  </si>
  <si>
    <t xml:space="preserve">Heikkila, V.T.a  b  and Damian, D.b  and Lassenius, C.a  and Paasivaara, M.b </t>
  </si>
  <si>
    <t>Agile software development (ASD) methods have gained popularity in the industry and been the subject of an increasing amount of academic research. Although requirements engineering (RE) in ASD has been studied, the overall understanding of RE in ASD as a phenomenon is still weak. We conducted a mapping study of RE in ASD to review the scientific literature. 28 articles on the topic were identified and analyzed. The results indicate that the definition of agile RE is vague. The proposed benefits from agile RE included lower process overheads, a better requirements understanding, a reduced tendency to over allocate development resources, responsiveness to change, rapid delivery of value, and improved customer relationships. The problematic areas of agile RE were the use of customer representatives, the user story requirements format, the prioritization of requirements, growing technical debt, tacit requirements knowledge, and imprecise effort estimation. We also report proposed solutions to the identified problems. Â© 2015 IEEE.</t>
  </si>
  <si>
    <t>Proceedings - 41st Euromicro Conference on Software Engineering and Advanced Applications, SEAA 2015</t>
  </si>
  <si>
    <t>Application programs;  Mapping;  Public relations;  Requirements engineering;  Software design, Agile development;  Agile software development;  Customer relationships;  Customer representative;  Development resources;  Mapping studies;  Scientific literature;  scrum, Software engineering</t>
  </si>
  <si>
    <t>"user story requirements format" is a problematic area due to lack of quality of it ? what was the proposed solution for it ? worth the reading</t>
  </si>
  <si>
    <t>https://www.scopus.com/inward/record.uri?eid=2-s2.0-84958267829&amp;partnerID=40&amp;md5=2aa13b29aa0e42371bb33bd60cf3f93b</t>
  </si>
  <si>
    <t>199-207</t>
  </si>
  <si>
    <t>10.1109/SEAA.2015.70</t>
  </si>
  <si>
    <t>9781467375856</t>
  </si>
  <si>
    <t>Multi-case study of agile requirements engineering and the use of test cases as requirements</t>
  </si>
  <si>
    <t xml:space="preserve">Bjarnason, E.a  and Unterkalmsteiner, M.b  and Borg, M.a  and EngstrÃ¶m, E.a </t>
  </si>
  <si>
    <t>Context: It is an enigma that agile projects can succeed 'without requirements' when weak requirements engineering is a known cause for project failures. While agile development projects often manage well without extensive requirements test cases are commonly viewed as requirements and detailed requirements are documented as test cases. Objective: We have investigated this agile practice of using test cases as requirements to understand how test cases can support the main requirements activities, and how this practice varies. Method: We performed an iterative case study at three companies and collected data through 14 interviews and two focus groups. Results: The use of test cases as requirements poses both benefits and challenges when eliciting, validating, verifying, and managing requirements, and when used as a documented agreement. We have identified five variants of the test-cases-as-requirements practice, namely de facto, behaviour-driven, story-test driven, stand-alone strict and stand-alone manual for which the application of the practice varies concerning the time frame of requirements documentation, the requirements format, the extent to which the test cases are a machine executable specification and the use of tools which provide specific support for the practice of using test cases as requirements. Conclusions: The findings provide empirical insight into how agile development projects manage and communicate requirements. The identified variants of the practice of using test cases as requirements can be used to perform in-depth investigations into agile requirements engineering. Practitioners can use the provided recommendations as a guide in designing and improving their agile requirements practices based on project characteristics such as number of stakeholders and rate of change. Â© 2016.</t>
  </si>
  <si>
    <t>Information and Software Technology</t>
  </si>
  <si>
    <t>Iterative methods;  Requirements engineering;  Software engineering;  Software testing;  Testing, Agile development;  Behaviour-driven development;  Empirical Software Engineering;  Requirements;  Test driven development;  Test-first development, Acceptance tests</t>
  </si>
  <si>
    <t>Article in Press</t>
  </si>
  <si>
    <t>many forms of tests-as-requirements can help improve our search query. May also have something about quality of the work using each technique</t>
  </si>
  <si>
    <t>https://www.scopus.com/inward/record.uri?eid=2-s2.0-84964372783&amp;partnerID=40&amp;md5=04fccfb97d20f8bd29d709ae49b6fa4f</t>
  </si>
  <si>
    <t>10.1016/j.infsof.2016.03.008</t>
  </si>
  <si>
    <t>09505849</t>
  </si>
  <si>
    <t>Y</t>
  </si>
  <si>
    <t>An impact study of business process models for requirements elicitation in XP</t>
  </si>
  <si>
    <t xml:space="preserve">OrdÃ³Ã±ez, H.a  and Villada, A.F.E.a  and Vanegas, D.L.V.a  and Cobos, C.b  and OrdÃ³Ã±ez, A.c  and Segovia, R.a </t>
  </si>
  <si>
    <t>Many communication problems may appear during requirements elicitation causing that final products do not accomplish client expectations. This paper analyzes the impact of using business processes management notation (BPMN) instead of user stories during requirements analysis in agile methodologies. For analyzing the effectiveness of our approach, we compare the use of user stories vs. BP models in eleven software projects during requirements elicitation phase. Experiments evidence that BPMN models improve quality and quantity of information collected during requirements elicitation and ease that clients specify clearly their needs and business goals. Â© Springer International Publishing Switzerland 2015.</t>
  </si>
  <si>
    <t>Administrative data processing;  Computer software;  Enterprise resource management, Agile Methodologies;  Business process management notation;  Business process model;  Communication problems;  EXtreme Programming;  Requirements analysis;  Requirements elicitation;  User stories, Requirements engineering</t>
  </si>
  <si>
    <t>why BPMN improves quality of information and how do they define quality of information ? worth to read</t>
  </si>
  <si>
    <t>https://www.scopus.com/inward/record.uri?eid=2-s2.0-84949033278&amp;partnerID=40&amp;md5=33bacf23a059e05bd7694b81d25b3d94</t>
  </si>
  <si>
    <t>9155</t>
  </si>
  <si>
    <t>298-312</t>
  </si>
  <si>
    <t>10.1007/978-3-319-21404-7_22</t>
  </si>
  <si>
    <t>9783319214030</t>
  </si>
  <si>
    <t>Integration of agile practices: An approach to improve the quality of software specifications</t>
  </si>
  <si>
    <t xml:space="preserve">Medeiros, J.a  and Vasconcelos, A.b  and Silva, C.b </t>
  </si>
  <si>
    <t>Customer unavailability and insufficient requirements gathering are challenges that have compromised the adoption of agile methodologies. This research proposes an exploratory study in the industry to investigate how requirements engineering is used in agile projects. A Systematic Literature Review (SLR) was conducted and its results indicated the existence of problems in requirements engineering activities applied to agile projects. This research plan to perform a Survey with software engineers who uses agile practices, aiming to understand the perception of professionals about the best practices, challenges and limitations of the requirements engineering approaches currently used by the software industry. Then a new approach to the specification of requirements will be proposed using principles such as: Decrease constant dependence customer; Document only what is necessary to implement a requirement; Agile Practices; Quality Requirements. A experiment will be conducted to evaluate the quality and productivity of the proposed approach. Copyright Â© 2015 by the authors.</t>
  </si>
  <si>
    <t>CIBSE 2015 - XVIII Ibero-American Conference on Software Engineering</t>
  </si>
  <si>
    <t>Requirements engineering;  Specifications;  Surveying;  Surveys, Agile;  Agile Methodologies;  Exploratory studies;  Quality of softwares;  Quality requirements;  Quasi-experiments;  Requirements gathering;  Systematic literature review (SLR), Software engineering</t>
  </si>
  <si>
    <t>survey result may be worth read</t>
  </si>
  <si>
    <t>https://www.scopus.com/inward/record.uri?eid=2-s2.0-84936139164&amp;partnerID=40&amp;md5=a29e96d77e413cb2b2a13fd1d48a38f2</t>
  </si>
  <si>
    <t>859-865</t>
  </si>
  <si>
    <t>9789972825804</t>
  </si>
  <si>
    <t>Applying Kano model into goal/requirements elicitation for crossplatform mobile content technology</t>
  </si>
  <si>
    <t xml:space="preserve">Duda, J.a  and Rostanski, M.b  and Borczyk, W.a  and Grochla, K.c </t>
  </si>
  <si>
    <t>In this paper authors discuss the problem of requirements prioritization as a part of requirements elicitation, addressing the problem in agile software development methodologies. Related work in the field is enumerated, together with most important concepts and their strengths and weaknesses; Kano model of customer satisfaction is discussed as non-complete solution to the problem; then the proposed approach, which modifies the process, is researched and explained in order to present actual analysis of presented case study. Authors' approach assumes that MoSCoW rules could be useful for requirements elicitation process, this approach also extends a couple functionalities further. Conclusions and observations for future work are presented as well.</t>
  </si>
  <si>
    <t>Proceedings of the 11th International Conference on Strategic Management and Its Support by Information Systems 2015, SMSIS 2015</t>
  </si>
  <si>
    <t>Agile manufacturing systems;  Customer satisfaction;  Information systems;  Planning;  Requirements engineering;  Software design;  Software engineering;  Strategic planning, Agile development;  Features;  Kano model;  Moscow;  Relative weighting;  Requirements, Information management</t>
  </si>
  <si>
    <t>MoSCoW rules and Kano model ? could they relate somehow with quality of requirements after elicitation ?</t>
  </si>
  <si>
    <t>https://www.scopus.com/inward/record.uri?eid=2-s2.0-84936165773&amp;partnerID=40&amp;md5=052b5fb57775015e461ea6a1baf2769e</t>
  </si>
  <si>
    <t>356-365</t>
  </si>
  <si>
    <t>9788024837413</t>
  </si>
  <si>
    <t>A process to increase the model quality in the context of model-based testing</t>
  </si>
  <si>
    <t>Entin, V. and Winder, M. and Zhang, B. and Claus, A.</t>
  </si>
  <si>
    <t>In the past years model-based testing (MBT) has become a widely-used approach to the test automation in the industrial context. Until now the application of MBT has been limited to the software quality engineers with very good modelling skills. In order to guarantee the completeness of a model and to increase its precision there is a need to allow the usage of the approach by other project stakeholders such as requirements engineers as well as software quality engineers with a limited modelling experience. In this contribution we share the challenges discovered during the several years of the application of a certain MBT technique in a SCRUM project with particular regard to the definition of precise and complete models. A process which involves the entire software project team into the model definition starting at the very early stages of product development is presented along with its concrete implementation. First experiences with the application of the process in a particular project are presented.1 Â© 2015 IEEE.</t>
  </si>
  <si>
    <t>2015 IEEE 8th International Conference on Software Testing, Verification and Validation Workshops, ICSTW 2015 - Proceedings</t>
  </si>
  <si>
    <t>MBT quality discussion</t>
  </si>
  <si>
    <t>https://www.scopus.com/inward/record.uri?eid=2-s2.0-84934300260&amp;partnerID=40&amp;md5=5e1399eaac3d350bbb7a24e08214a891</t>
  </si>
  <si>
    <t>10.1109/ICSTW.2015.7107471</t>
  </si>
  <si>
    <t>9781479918850</t>
  </si>
  <si>
    <t>Evaluation of BehaviorMap: A user-centered behavior language</t>
  </si>
  <si>
    <t>Wanderley, F. and Silva, A. and Araujo, J.</t>
  </si>
  <si>
    <t>In the software development process, one of the recurring problems is to ensure that the expectations of stakeholders are being met. These expectations must match the system's behavior and be present in the requirements specifications and models. The Requirements Engineering discipline studies how to capture, specify, validate and manage requirements. However, recent empirical studies show that stakeholders do not usually understand traditional requirements models. This paper focuses on the cognitive evaluation of a user-centered language called BehaviorMap that aims to specify behavioral user scenarios in a cognitive way, based on mind map modelling. This paper describes an experimental evaluation to verify the understandability of the BehaviorMap scenarios compared to the textual ones. The experiment gathered data from 15 individuals (naÃ¯ve-users), with different backgrounds, that had to analyze 8 scenarios, being 4 graphical and 4 textual. To assess the participants' cognitive effort, it was used questionnaires. Also, the time effort to perform the tasks was measured. This experiment showed promising results for the BehaviorMap scenarios. Â© 2015 IEEE.</t>
  </si>
  <si>
    <t>Proceedings - International Conference on Research Challenges in Information Science</t>
  </si>
  <si>
    <t>Computational linguistics;  Information science;  Modeling languages;  Schematic diagrams;  Software design;  Software engineering;  Surveys, Agile requirements;  Cognitive efforts;  Experimental evaluation;  Mind maps;  Requirements Models;  Requirements specifications;  Software development process;  User-centred, Behavioral research</t>
  </si>
  <si>
    <t>cognitive evaluation yields aspects of quality ?</t>
  </si>
  <si>
    <t>https://www.scopus.com/inward/record.uri?eid=2-s2.0-84937837597&amp;partnerID=40&amp;md5=d3a5c0dca87c3a58fcc22e76fe873af7</t>
  </si>
  <si>
    <t>2015-June</t>
  </si>
  <si>
    <t>309-320</t>
  </si>
  <si>
    <t>10.1109/RCIS.2015.7128891</t>
  </si>
  <si>
    <t>21511349</t>
  </si>
  <si>
    <t>Decreasing rework in video games development from a software engineering perspective</t>
  </si>
  <si>
    <t xml:space="preserve">Mitre-HernÃ¡ndez, H.A.a  and Lara-Alvarez, C.a  and GonzÃ¡lez-Salazar, M.a  and MartÃ­n, D.b </t>
  </si>
  <si>
    <t>Video game industry is becoming increasingly important due to its revenues and growing capabilities. Information complexity and process agility are limitations for developing a videogame and they may lead to rework. Many rework problems are related to unspecified or ambiguous requirements in game design. For reducing rework, this article proposes an agile development process for video games that aligns the Scrum instance of the software development Project Pattern (sdPP) and the improved Game Design Document (iGDD). For measuring the rework induced by different alternatives, we conducted a case study that compares the proposed approach against a conventional counter proposal in game industry; the results prove that our proposal generates less normalized rework than the counter proposal. Â© Springer International Publishing Switzerland 2016.</t>
  </si>
  <si>
    <t>Advances in Intelligent Systems and Computing</t>
  </si>
  <si>
    <t>Application programs;  Computational complexity;  Human computer interaction;  Interactive computer graphics;  Process engineering;  Requirements engineering;  Software engineering, Agile development;  Engineering perspective;  Game design document;  Information complexity;  Rework;  Software development projects;  Video game;  Video game industry, Software design</t>
  </si>
  <si>
    <t>"rework problems are related to unspecified or ambiguous requirements" - better refence needed</t>
  </si>
  <si>
    <t>https://www.scopus.com/inward/record.uri?eid=2-s2.0-84949844361&amp;partnerID=40&amp;md5=475e22a79d50a67ad89cd34a96a6e19e</t>
  </si>
  <si>
    <t>405</t>
  </si>
  <si>
    <t>295-304</t>
  </si>
  <si>
    <t>10.1007/978-3-319-26285-7_25</t>
  </si>
  <si>
    <t>9783319262833</t>
  </si>
  <si>
    <t>Why the development outcome does not meet the product ownersâ€™ expectations?</t>
  </si>
  <si>
    <t>Lehtinen, T.O.A. and Virtanen, R. and HeikkilÃ¤, V.T. and Itkonen, J.</t>
  </si>
  <si>
    <t>Many software development projects fail due to problems in requirements, scope, and collaboration. This paper presents a case study of the mismatch between the expectations of Product Owners and the outcome of the development in a large distributed Scrum organization. The data was collected in retrospective meetings involving a team of Product Owners and two software development teams. A focused root cause analysis of the problem â€œWhy the expectations of Product Owners do not meet the outcome of development teams?â€� was conducted. The analysis aimed at explaining why the problem occurred and how the causes were related to one another. The outcomes were analyzed both quantitatively and qualitatively. Our results illustrate the challenges of implementing the Product Owner role in the context of complex, high-variability requirements and distributed development. We highlight the importance of true collaboration, effective requirements specification activities, and sufficient resources for the Product Owner role. Â© Springer International Publishing Switzerland 2015.</t>
  </si>
  <si>
    <t>Requirements engineering;  Software engineering, Global software development;  Product owner;  Root cause analysis;  Scrum;  Software Process Improvement, Software design</t>
  </si>
  <si>
    <t>"effective requirements specification activities" how's that ? "problems in requirements" references to quality ?</t>
  </si>
  <si>
    <t>https://www.scopus.com/inward/record.uri?eid=2-s2.0-84942814499&amp;partnerID=40&amp;md5=c9d746cc3140ea5c57c1cf47c52a06f7</t>
  </si>
  <si>
    <t>212</t>
  </si>
  <si>
    <t>93-104</t>
  </si>
  <si>
    <t>10.1007/978-3-319-18612-2_8</t>
  </si>
  <si>
    <t>9783319186115</t>
  </si>
  <si>
    <t>Communication artifacts for requirements engineering</t>
  </si>
  <si>
    <t xml:space="preserve">Plachkinova, M.a  and Peffers, K.b  and Moody, G.b </t>
  </si>
  <si>
    <t>The current study aims to improve the requirements engineering (RE) communication, as often times projects fail due to poorly specified or misunderstood requirements. We use design science methods to build and evaluate a conceptual model which can add value to managers by offering them a set of guidelines and best practices for facilitating the RE communication. We did a qualitative study to investigate what the criteria are for selecting communication artifacts and we discovered that organizational culture plays a key role in this process. We demonstrate that the used artifacts need to adequately reflect the dynamic and intensity of the communication. Finally, we extend the RE process by adding two transitional phases to avoid requirements slipping through the gaps. Our findings indicate that such transitions are more distinct in traditional waterfall organizations and less salient in agile companies. The current study approaches the RE communication process from a design science perspective which adds more knowledge on the topic and addresses some existing issues leading to project failure. Â© Springer International Publishing Switzerland 2015</t>
  </si>
  <si>
    <t>Requirements engineering, Agile companies;  Communication process;  Conceptual model;  Design science;  Organizational cultures;  Project failures;  Qualitative research;  Qualitative study, Design</t>
  </si>
  <si>
    <t>"guidelines and best practices for facilitating the RE communication" &lt;- any of those involve quality of requirements ? is there any implication to quality here ?</t>
  </si>
  <si>
    <t>https://www.scopus.com/inward/record.uri?eid=2-s2.0-84937421861&amp;partnerID=40&amp;md5=7f6bbf061db362aed75bf562d1320e81</t>
  </si>
  <si>
    <t>9073</t>
  </si>
  <si>
    <t>104-118</t>
  </si>
  <si>
    <t>10.1007/978-3-319-18714-3_7</t>
  </si>
  <si>
    <t>9783319187136</t>
  </si>
  <si>
    <t>Requirements engineering in agile projects: A systematic mapping based in evidences of industry</t>
  </si>
  <si>
    <t xml:space="preserve">Medeiros, J.D.R.V.a  and Alves, D.C.P.b  and Vasconcelos, A.b  and Silva, C.b  and Wanderley, E.b </t>
  </si>
  <si>
    <t>Interest in the adoption of Agile methodologies has grown in recent years as a strategy to minimize problems in software development. However recent studies indicate high rates of failure also in projects that use agile processes. In this context, this research conducted an exploratory study to investigate how Requirements Engineering is used in projects that adopt agile methodologies. For this, a Systematic Mapping was performed and it identified the engineering requirements techniques that are running in the industry, the problems and limitations in projects that adopt agile methodologies. The low involvement of users and the constant changes of requirements were identified as the main challenges to be overcome. Copyright Â© 2015 by the authors.</t>
  </si>
  <si>
    <t>Mapping;  Requirements engineering;  Software design, Agile Methodologies;  Agile process;  Exploratory studies;  High rate;  Requirements;  Requirements techniques;  Running-in;  Systematic mapping, Software engineering</t>
  </si>
  <si>
    <t>https://www.scopus.com/inward/record.uri?eid=2-s2.0-84936074918&amp;partnerID=40&amp;md5=7f3dbeb28ef69f2a2b7e18d85aa89381</t>
  </si>
  <si>
    <t>460-473</t>
  </si>
  <si>
    <t>Requirements communication and balancing in large-scale software-intensive product development</t>
  </si>
  <si>
    <t xml:space="preserve">PernstÃ¥l, J.a  and Gorschek, T.b  and Feldt, R.b  and FlorÃ©n, D.a </t>
  </si>
  <si>
    <t>Context Several industries developing products on a large-scale are facing major challenges as their products are becoming more and more software-intensive. Whereas software was once considered a detail to be bundled, it has since become an intricate and interdependent part of most products. The advancement of software increases the uncertainty and the interdependencies between development tasks and artifacts. A key success factor is good requirements engineering (RE), and in particular, the challenges of effectively and efficiently coordinating and communicating requirements. Objective In this work we present a lightweight RE framework and demonstrate and evaluate its industrial applicability in response to the needs of a Swedish automotive company for improving specific problems in inter-departmental requirements coordination and communication in large-scale development of software-intensive systems. Method A case study approach and a dynamic validation were used to develop and evaluate the framework in close collaboration with our industrial partner, involving three real-life cases in an ongoing car project. Experience and feedback were collected through observations when applying the framework and from 10 senior industry professionals in a questionnaire and in-depth follow-up interviews. Results The experience and feedback about using the framework revealed that it is relevant and applicable for the industry as well as a useful and efficient way to resolve real problems in coordinating and communicating requirements identified at the case company. However, other concerns, such as accessibility to necessary resources and competences in the early development phases, were identified when using the method, which allowed for earlier pre-emptive action to be taken. Conclusion Overall, the experience from using the framework and the positive feedback from industry professionals indicated a feasible framework that is applicable in the industry for improving problems related to coordination and communication of requirements. Based on the promising results, our industrial partner has decided upon further validations of the framework in a large-scale pilot program. Â© 2015 Elsevier B.V.</t>
  </si>
  <si>
    <t>Feedback;  Product development;  Requirements engineering;  Software engineering;  Surveys, Automotive companies;  Case study approach;  Industrial partners;  Industry professionals;  Key success factors;  Large-scale development;  Organizational management and coordinations;  Software intensive systems, Automotive industry</t>
  </si>
  <si>
    <t>"coordinating and communicating requirements" &lt;- any quality implications ?</t>
  </si>
  <si>
    <t>https://www.scopus.com/inward/record.uri?eid=2-s2.0-84942040494&amp;partnerID=40&amp;md5=05e0bd09580da4b2e8f63f3754ea573d</t>
  </si>
  <si>
    <t>67</t>
  </si>
  <si>
    <t>44-64</t>
  </si>
  <si>
    <t>10.1016/j.infsof.2015.06.007</t>
  </si>
  <si>
    <t>Using personas to support the goals in user stories</t>
  </si>
  <si>
    <t>Kamthan, P.</t>
  </si>
  <si>
    <t>This paper proposes a conceptual framework, motivated by personas and composed of certain interrelated artifacts, to provide a better support for the goals included in the contents of structured user story statements. Â© 2015 IEEE.</t>
  </si>
  <si>
    <t>Proceedings - 12th International Conference on Information Technology: New Generations, ITNG 2015</t>
  </si>
  <si>
    <t>Image quality, Agile Methodologies;  Artifact;  Ethnography;  Software requirements;  Traceability, Requirements engineering</t>
  </si>
  <si>
    <t>personas usage improves quality ? what is lacking on user stories ?</t>
  </si>
  <si>
    <t>https://www.scopus.com/inward/record.uri?eid=2-s2.0-84936818112&amp;partnerID=40&amp;md5=1305636a237c3f37bcadf617d4cb5b7a</t>
  </si>
  <si>
    <t>770</t>
  </si>
  <si>
    <t>10.1109/ITNG.2015.136</t>
  </si>
  <si>
    <t>9781479988273</t>
  </si>
  <si>
    <t>Assessing requirements engineering and software test alignment - Five case studies</t>
  </si>
  <si>
    <t>Unterkalmsteiner, M. and Gorschek, T. and Feldt, R. and Klotins, E.</t>
  </si>
  <si>
    <t>The development of large, software-intensive systems is a complex undertaking that we generally tackle by a divide and conquer strategy. Companies thereby face the challenge of coordinating individual aspects of software development, in particular between requirements engineering (RE) and software testing (ST). A lack of REST alignment can not only lead to wasted effort but also to defective software. However, before a company can improve the mechanisms of coordination they need to be understood first. With REST-bench we aim at providing an assessment tool that illustrates the coordination in software development projects and identify concrete improvement opportunities. We have developed REST-bench on the sound fundamentals of a taxonomy on REST alignment methods and validated the method in five case studies. Following the principles of technical action research, we collaborated with five companies, applying REST-bench and iteratively improving the method based on the lessons we learned. We applied REST-bench both in Agile and plan-driven environments, in projects lasting from weeks to years, and staffed as large as 1000 employees. The improvement opportunities we identified and the feedback we received indicate that the assessment was effective and efficient. Furthermore, participants confirmed that their understanding on the coordination between RE and ST improved. Â© 2015 Elsevier Inc. Allrights reserve.</t>
  </si>
  <si>
    <t>Journal of Systems and Software</t>
  </si>
  <si>
    <t>Alignment;  Iterative methods;  Requirements engineering;  Software design, Action research;  Alignment methods;  Assessment tool;  Case-studies;  Coordination;  Divide and conquer;  Software development projects;  Software intensive systems, Software testing</t>
  </si>
  <si>
    <t>Assessment was made on the process or on the requirements ? How did the relation with testing improved or not requirements ?</t>
  </si>
  <si>
    <t>https://www.scopus.com/inward/record.uri?eid=2-s2.0-84941309378&amp;partnerID=40&amp;md5=358e930441b47c09cebf38c8f3739b54</t>
  </si>
  <si>
    <t>109</t>
  </si>
  <si>
    <t>62-77</t>
  </si>
  <si>
    <t>10.1016/j.jss.2015.07.018</t>
  </si>
  <si>
    <t>01641212</t>
  </si>
  <si>
    <t>Use of method for elicitation, documentation, and validation of software user requirements (MEDoV) in agile software development projects</t>
  </si>
  <si>
    <t xml:space="preserve">Dragicevic, S.a  and Celar, S.b  and Novak, L.a </t>
  </si>
  <si>
    <t>Agile and lean software development methodologies appear as a popular alternative to plan-driven methodologies, but these methodologies have no structure in the process of user requirements specification. This paper shows how Method for Elicitation, Documentation and Validation of Software User Requirements (MEDoV) supports agile and lean software development methodologies. The MEDoV helps stakeholders in their everyday work with minimal impact on agility. The method also ensures an active role of business users, a wide-picture what usually is the problem for agile development, and definition of non-functional requirements, what the even bigger problem is. The MEDoV ensures that no unnecessary features are produced so that no extra code is created, and maintenance is easier, as well as code correction and improvement. Using models enables agility in product maintenance, especially for integrated systems where one change can have multiple impacts on different parts of system. Â© 2014 IEEE.</t>
  </si>
  <si>
    <t>2014</t>
  </si>
  <si>
    <t>Proceedings - 6th International Conference on Computational Intelligence, Communication Systems and Networks, CICSyN 2014</t>
  </si>
  <si>
    <t>Administrative data processing;  Agile manufacturing systems;  Artificial intelligence;  Enterprise resource management;  Maintenance;  Requirements engineering;  Software engineering, Agile Methodologies;  Business process management;  Event driven process chain;  Lean software development;  UML diagrams, Software design</t>
  </si>
  <si>
    <t>MEDoV impact on documentation can lead to quality aspects ?</t>
  </si>
  <si>
    <t>https://www.scopus.com/inward/record.uri?eid=2-s2.0-84946689872&amp;partnerID=40&amp;md5=f110d7500301b43bb0de25f09b4fce08</t>
  </si>
  <si>
    <t>65-70</t>
  </si>
  <si>
    <t>10.1109/CICSyN.2014.27</t>
  </si>
  <si>
    <t>9781479950768</t>
  </si>
  <si>
    <t>Combining IID with BDD to enhance the critical quality of security functional requirements</t>
  </si>
  <si>
    <t xml:space="preserve">Lai, S.-T.a  and Leu, F.-Y.b  and Chu, W.C.-C.b </t>
  </si>
  <si>
    <t>In software system, functional requirements are primary system requirements. Client cannot explicitly depicted security requirements and the development team is hard to understand security requirements, makes security requirements difficult to specific implant software system. In software system development process, security requirements often neglected and ignored. However, the cost of correcting security flaws in maintenance phase is over 100 times in requirements phase. Can't effectively improve the system security, enterprises loss is bound to continue to expand. In order to enhance the security of software system, this paper combines the popular software development methodology IID (Interactive and Incremental Development) with BDD (Behavior Driven Development), institutionalized requires functional requirements must be integrated into security requirements. And, using BDD process features to evaluate the major quality of security functional requirements. Timely identifies and modifies the quality defects of security functional requirements item, effectively enhance the security of software systems. Â© 2014 IEEE.</t>
  </si>
  <si>
    <t>Proceedings - 2014 9th International Conference on Broadband and Wireless Computing, Communication and Applications, BWCCA 2014</t>
  </si>
  <si>
    <t>Boolean functions;  Computer software;  Mobile security;  Requirements engineering;  Software design;  Software engineering, BDD;  Functional requirement;  IID;  Incremental development;  Quality-of-Security;  Requirements phase;  Security requirements;  Software development methodologies, Security of data</t>
  </si>
  <si>
    <t>quality of security functional requirements</t>
  </si>
  <si>
    <t>https://www.scopus.com/inward/record.uri?eid=2-s2.0-84946691280&amp;partnerID=40&amp;md5=bb6805dd5329b8108117cb7e578ba606</t>
  </si>
  <si>
    <t>292-299</t>
  </si>
  <si>
    <t>10.1109/BWCCA.2014.78</t>
  </si>
  <si>
    <t>9781479941735</t>
  </si>
  <si>
    <t>Study on Agile Process Methodology and Emergence of Unsupervised Learning to Identify Patterns from Object Oriented System</t>
  </si>
  <si>
    <t xml:space="preserve">Narendhar, M.a  and Anuradha, K.b </t>
  </si>
  <si>
    <t>Data mining is knowledge extraction for secure software engineering, improves the quality and productivity, poses several challenges, requiring various algorithms to effectively mine text, graph from such database. Fact that building models in the context of the framework one of the task data miners, almost important though all other tasks associated with data mining. Data mining techniques are tackling the right business problem, must understand the data this is available and turn noisy data into data from which we can build robust models. It is important to be aware data mining is really what we might call an agile model. The concept of agility comes from the agile software engineering principles includes increment development of the business requirements and need to check whether the requirement satisfies with the client inputs our testing and rebuilding models improves the performance. For software engineering code execution, code changes list of bugs and requirement engineering our system uses mining techniques to explore valuable data patterns in order to meet better projects inputs and higher quality software systems that delivered on time. Our research uses frequent mining, pattern matching and machine learning applied to agile software architecture model in gathering and also extracting security requirements best effort business rules for novel research. Â© Springer International Publishing Switzerland 2014.</t>
  </si>
  <si>
    <t>Pattern matching;  Program debugging;  Software engineering, Agile modeling;  Agile software engineering;  Design Patterns;  Higher quality softwares;  Object-oriented system;  Requirement engineering;  Secure software engineering;  Security requirements, Data mining</t>
  </si>
  <si>
    <t xml:space="preserve">why data mining improves the quality of software ? </t>
  </si>
  <si>
    <t>https://www.scopus.com/inward/record.uri?eid=2-s2.0-84888421534&amp;partnerID=40&amp;md5=a0266ee8875a5bd21fd1e25ec98bdd2c</t>
  </si>
  <si>
    <t>249 VOLUME II</t>
  </si>
  <si>
    <t>411-421</t>
  </si>
  <si>
    <t>10.1007/978-3-319-03095-1_44</t>
  </si>
  <si>
    <t>9783319030944</t>
  </si>
  <si>
    <t>Requirements engineering quality revealed through functional size measurement: An empirical study in an agile context</t>
  </si>
  <si>
    <t>Dumas-Monette, J.-F. and Trudel, S.</t>
  </si>
  <si>
    <t>Software development organizations applying continuous process improvement, when faced with the limits of qualitative approaches, are looking into quantitative approaches to support decision making, namely for improvement of the software project estimation process. Quantitative approaches include sizing functional requirements with standards such as ISO 19761, known as the COSMIC method. But defects in the requirements may have an impact on the accuracy of the resulting functional size, as well as an impact on the project relative effort sometimes known as the 'productivity rate' and the measurement relative effort. Our research program is investigating the relationship between the attributes of requirements engineering (RE) outputs, the software process relative effort, and the measurement process relative effort. RE outputs studied are requirements and specifications documents and data models. As functional sizing is applied, thorough examination of RE outputs is done, which is likely to lead to identifying quality attributes and related findings. As a case study, this paper reports preliminary results related to the quality of requirements artefacts from a software development organization that is applying the Agile approach to its software development process. The functional size of the software developed through five projects was measured and compared with development effort and measurement effort, taking into account the quality rating of requirements. The results led to recommendations of improvement on the RE process that the organization could deploy in its current and next software projects. This paper also presents a list of functional sizing challenges that the measurer has faced, leading to proposed recommendations for planning any software measurement project. Â© 2014 IEEE.</t>
  </si>
  <si>
    <t>Proceedings - 2014 Joint Conference of the International Workshop on Software Measurement, IWSM 2014 and the International Conference on Software Process and Product Measurement, Mensura 2014</t>
  </si>
  <si>
    <t>Decision making;  Defects;  Image quality;  Professional aspects;  Requirements engineering;  Software engineering, Continuous process improvement;  COSMIC;  FSM;  Functional size;  Functional Size Measurements;  Measure;  Software development organizations;  Software development process, Software design</t>
  </si>
  <si>
    <t>quality of requiements impacts estimatives</t>
  </si>
  <si>
    <t>https://www.scopus.com/inward/record.uri?eid=2-s2.0-84929614339&amp;partnerID=40&amp;md5=b399f333dce8538198557e57b1140067</t>
  </si>
  <si>
    <t>222-232</t>
  </si>
  <si>
    <t>10.1109/IWSM.Mensura.2014.43</t>
  </si>
  <si>
    <t>9781479941742</t>
  </si>
  <si>
    <t>SnapMind: A framework to support consistency and validation of model-based requirements in agile development</t>
  </si>
  <si>
    <t xml:space="preserve">Wanderley, F.a  and Silva, A.a  and Araujo, J.a  and Silveira, D.S.b </t>
  </si>
  <si>
    <t>Two fundamental principles and values of agile methods are customer satisfaction by rapid delivery of useful software and the improvement of the communication process by continuous stakeholders' involvement. But, how to deal with customers' satisfaction and find a better visualization model at the requirements level (which stakeholders can understand and be involved) in an agile development context? Also, how this visualization model enhancement can guarantee consistency between agile requirements artefacts (e.g., user stories and domain models)? Thus, to answer these questions, this paper presents the SnapMind framework. This framework aims to make the requirements modelling process more user-centered, through the definition of a visual requirements language, based on mind maps, model-driven and domain specific language techniques. Moreover, through these techniques, the SnapMind framework focuses on support for consistency between user stories and the domain models using a model animation technique called snapshots. The framework was applied to an industrial case study to investigate its feasibility. Â© 2014 IEEE.</t>
  </si>
  <si>
    <t>2014 IEEE 4th International Model-Driven Requirements Engineering Workshop, MoDRE 2014 - Proceedings</t>
  </si>
  <si>
    <t>Animation;  Computer aided software engineering;  Computer programming languages;  Customer satisfaction;  Graphical user interfaces;  Problem oriented languages;  Requirements engineering;  Schematic diagrams;  Visualization, Agile softwares;  Domain specific languages;  Mind maps;  Model-driven Engineering;  Snapshots, Visual languages</t>
  </si>
  <si>
    <t>what were the problems that needed to be tackled by visualization in order to solve communication problems ?</t>
  </si>
  <si>
    <t>https://www.scopus.com/inward/record.uri?eid=2-s2.0-84908658865&amp;partnerID=40&amp;md5=cbc6092f25d24297da1241ea3305e271</t>
  </si>
  <si>
    <t>47-56</t>
  </si>
  <si>
    <t>10.1109/MoDRE.2014.6890825</t>
  </si>
  <si>
    <t>9781479963430</t>
  </si>
  <si>
    <t>Handling design-level requirements across distributed teams: Developing a new feature for 12 Danish mobile banking apps</t>
  </si>
  <si>
    <t xml:space="preserve">Bruun, L.a  and Hansen, M.B.a  and Iversen, J.B.b  and JÃ¸rgensen, J.B.b  and Knudsen, B.b </t>
  </si>
  <si>
    <t>Bankdata and Mjolner have cooperated in the development of a new feature for 12 Danish mobile banking apps. Bankdata is the main system provider and Mjolner is subcontractor. Different teams from Bankdata have collected requirements, developed the necessary backend and middleware software, and designed the user interface. One team from Mjolner has implemented the app feature. The cooperation between the teams was centered around design-level requirements. Our contribution is to describe and discuss a number of lessons learned regarding requirements representations, requirements tools, and cooperation process; we have faced challenges, which were amplified by our distributed teams set-up. We also briefly describe a number of initiatives we have launched recently to alleviate the problems and improve the handling of design-level requirements in our future cooperation. Â© 2014 IEEE.</t>
  </si>
  <si>
    <t>2014 IEEE 22nd International Requirements Engineering Conference, RE 2014 - Proceedings</t>
  </si>
  <si>
    <t>Cellular telephone systems;  Design;  Middleware;  Requirements engineering, 'good-enough' requirements;  agile and lean approaches;  Distributed teams;  Middleware softwares;  Mobile bankings;  Process efficiency, User interfaces</t>
  </si>
  <si>
    <t>what were the problems found on design level requirements ?</t>
  </si>
  <si>
    <t>https://www.scopus.com/inward/record.uri?eid=2-s2.0-84909953301&amp;partnerID=40&amp;md5=14b122e028ee83404a387493beab3ce9</t>
  </si>
  <si>
    <t>335-343</t>
  </si>
  <si>
    <t>10.1109/RE.2014.6912284</t>
  </si>
  <si>
    <t>9781479930333</t>
  </si>
  <si>
    <t>Using AI to model quality attribute tradeoffs</t>
  </si>
  <si>
    <t>Ernst, N.A. and Gorton, I.</t>
  </si>
  <si>
    <t>Many AI techniques have been applied to goal-oriented requirements engineering. However, such techniques have focused mostly on the intellectual challenge and ignored the engineering challenge of RE at scale. We discuss some of these existing approaches. We then introduce some early work that aims to add contextual quality attribute information to leverage the power of AI techniques and tools with real-world engineering. We believe this will address some of the acquisition and context problems that have plagued AI in RE. Â© 2014 IEEE.</t>
  </si>
  <si>
    <t>2014 IEEE 1st International Workshop on Artificial Intelligence for Requirements Engineering, AIRE 2014 - Proceedings</t>
  </si>
  <si>
    <t>agile;  Model qualities;  Requirements analysis</t>
  </si>
  <si>
    <t>"contextual quality attribute information" ?</t>
  </si>
  <si>
    <t>https://www.scopus.com/inward/record.uri?eid=2-s2.0-84908891877&amp;partnerID=40&amp;md5=41651d6d6769d88df3bbb733fec7abb5</t>
  </si>
  <si>
    <t>51-52</t>
  </si>
  <si>
    <t>10.1109/AIRE.2014.6894856</t>
  </si>
  <si>
    <t>9781479963553</t>
  </si>
  <si>
    <t>Developing UX for collaborative mobile prototyping</t>
  </si>
  <si>
    <t>Hastreiter, I. and Krause, S. and Schneidermeier, T. and Wolff, C.</t>
  </si>
  <si>
    <t>Prototyping is an essential part of the user-centered design process (UCD). Since the emergence of touch-based mobile devices in recent years, a broad range of efforts has been taken to adapt professional prototyping tools to the mobile context. However, none of the existing mobile prototyping solutions adapts sufficiently to the needs of multidisciplinary teams or considers the experience of the users' working environments explicitly. Our goal was to develop a mobile prototyping tool that supports the users in their tasks with special attention to the context of use. We especially considered the holistic experience relating all tasks of the human-centered design process. Our approach of requirements engineering focused on UX methods to get a deep insight not only on pragmatic features but also emotional demands (i.e. hedonic qualities). Therefore we tried to strengthen the hedonic qualities to support action mode usage for leveraging creative potentials. We'd like to reveal whether and to what extent a detailed look on UX can ensure the working progress efficiency and motivation of a multidisciplinary software engineering team practicing agile methods. We will illustrate this by presenting the development process of our mobile prototyping tool Prime, especially concerning new perspectives of a design process that focuses on hedonic parameters. Â© 2014 Springer International Publishing Switzerland.</t>
  </si>
  <si>
    <t>Mobile devices;  Software engineering, Hedonic quality;  holistic experience;  joy of use;  Mobile applications;  Prototyping tools;  User centered designs;  User experience, Human computer interaction</t>
  </si>
  <si>
    <t>Hedonic quality ?</t>
  </si>
  <si>
    <t>https://www.scopus.com/inward/record.uri?eid=2-s2.0-84958527480&amp;partnerID=40&amp;md5=c0c6a27f89a7180ae9ad4e185ff3e20c</t>
  </si>
  <si>
    <t>8517 LNCS</t>
  </si>
  <si>
    <t>104-114</t>
  </si>
  <si>
    <t>10.1007/978-3-319-07668-3_11</t>
  </si>
  <si>
    <t>9783319076676</t>
  </si>
  <si>
    <t>Enhancing the software architecture analysis and design process with inferred macro-architectural requirements</t>
  </si>
  <si>
    <t xml:space="preserve">Petrov, P.a  and Buy, U.a  and Nord, R.L.b </t>
  </si>
  <si>
    <t>Traditionally the flow of authoritative information and control in requirements and software engineering is from requirements to architecture, design, development, implementation and testing. Iterative, spiral and agile methods, among others, have introduced increments and iterations in eliciting and discovering requirements within the project life cycle. Yet the authoritative flow of information across organizational boundaries within the enterprise continues to be from requirements to architecture to design. We argue that two additional implicit sources of information should be included in the requirements engineering process, contextual environment concerns and architectural patterns and heuristics. To account for these two sources of implicit requirements information we introduce the concept of forward and backward inferred macro-architectural requirements. Forward inferred macro-architectural requirements are elicited from contextual environment concerns. Backward inferred macro-architectural requirements are extracted through a reverse requirements elicitation process from architectural heuristics and patterns. We have observed significant improvements in the efficiency of the development processes and the quality of the final software products as a result of making inferred macro-architectural requirements explicit. Â© 2012 IEEE.</t>
  </si>
  <si>
    <t>2012</t>
  </si>
  <si>
    <t>2012 1st IEEE International Workshop on the Twin Peaks of Requirements and Architecture, TwinPeaks 2012 - Proceedings</t>
  </si>
  <si>
    <t>Analysis and design;  architectural heuristics;  architectural requirements;  contextual concern;  Enterprise Architecture, Design;  Iterative methods;  Requirements engineering;  Software architecture, Macros</t>
  </si>
  <si>
    <t>"We argue that two additional implicit sources of information should be included in the requirements engineering process, contextual environment concerns and architectural patterns and heuristics." -&gt; could that improve quality ?</t>
  </si>
  <si>
    <t>https://www.scopus.com/inward/record.uri?eid=2-s2.0-84870808620&amp;partnerID=40&amp;md5=f0ef269f0ba31d794dcb350fcc3d6da2</t>
  </si>
  <si>
    <t>20-26</t>
  </si>
  <si>
    <t>10.1109/TwinPeaks.2012.6344556</t>
  </si>
  <si>
    <t>9781467344869</t>
  </si>
  <si>
    <t>Case studies in just-in-time requirements analysis</t>
  </si>
  <si>
    <t>Ernst, N.A. and Murphy, G.C.</t>
  </si>
  <si>
    <t>Many successful software projects do not follow the commonly assumed best practice of engineering well-formed requirements at project inception. Instead, the requirements are captured less formally, and only fully elaborated once the implementation begins, known as just-in-time requirements. Given the apparent disparity between best practices and actual practices, several questions arise. One concerns the nature of requirements engineering in non-traditional forms. What types of tools and practices are used? Another is formative: what types of problems are encountered in just-intime requirements, and how might we support organizations in solving those problems? In this paper we conduct separate case studies on the requirements practices of three open-source software projects. Using an individual task as the unit of analysis, we study how the project proceeds from requirement to implementation, in order to understand how each project manages requirements. We then comment on the benefits and problems of just-in-time requirements analysis. This allows us to propose research directions about requirements engineering in just-in-time settings. In particular, we see the need to better understand the context of practice, and the need to properly evaluate the cost of decisions. We propose a taxonomy to describe the requirements practices spectrum from fully formal to just-in-time. Â© 2012 IEEE.</t>
  </si>
  <si>
    <t>2012 2nd IEEE International Workshop on Empirical Requirements Engineering, EmpiRE 2012 - Proceedings</t>
  </si>
  <si>
    <t>agile;  analysis;  Just in time;  Non-traditional;  Open-source softwares;  requirements;  Requirements analysis;  Research directions;  Software project;  Unit of analysis, Problem solving;  Research, Requirements engineering</t>
  </si>
  <si>
    <t>"best practice of engineering well-formed requirements" ? how the lack of adderence impacts JITR?</t>
  </si>
  <si>
    <t>https://www.scopus.com/inward/record.uri?eid=2-s2.0-84870818601&amp;partnerID=40&amp;md5=e6620828509a673af781963c5117f0a0</t>
  </si>
  <si>
    <t>25-32</t>
  </si>
  <si>
    <t>10.1109/EmpiRE.2012.6347678</t>
  </si>
  <si>
    <t>9781467343657</t>
  </si>
  <si>
    <t>Cherishing ambiguity</t>
  </si>
  <si>
    <t>Maiden, N.</t>
  </si>
  <si>
    <t>Neil Maiden, professor of systems engineering and head of the Centre for HCI Design at City University London, talks about the role of ambiguity in requirements engineering. Ambiguity can be defined as a specification that makes it possible to interpret a problem feature in at least two different ways. The human in the loop makes requirements ambiguity almost inevitable. One example of ambiguity in action is in agile development. At the start of a project, requirements are deliberately underspecified and therefore ambiguous. During the project, a more precise understanding of requirements emerges from different forms of communication and collaboration between different stakeholders. Ambiguity can be positively useful if used in a right manner.</t>
  </si>
  <si>
    <t>IEEE Software</t>
  </si>
  <si>
    <t>Agile development;  ambiguities;  ambiguity;  City University;  HCI design;  Human-in-the-loop;  requirements, Computer software, Software engineering</t>
  </si>
  <si>
    <t xml:space="preserve">definition of ambiguity can be usefull </t>
  </si>
  <si>
    <t>https://www.scopus.com/inward/record.uri?eid=2-s2.0-84869192368&amp;partnerID=40&amp;md5=fc5f470a97a155295a7c88ef1844c82a</t>
  </si>
  <si>
    <t>29</t>
  </si>
  <si>
    <t>16-17</t>
  </si>
  <si>
    <t>10.1109/MS.2012.152</t>
  </si>
  <si>
    <t>07407459</t>
  </si>
  <si>
    <t>Task descriptions versus use cases</t>
  </si>
  <si>
    <t>Lauesen, S. and Kuhail, M.A.</t>
  </si>
  <si>
    <t>Use cases are widely used as a substantial part of requirements, also when little programming is expected (COTS-based systems, Commercial-Off-The-Shelf). Are use cases effective as requirements? To answer this question, we invited professionals and researchers to specify requirements for the same project: Acquire a new system to support a hotline. Among the 15 replies, eight used traditional use cases that specified a dialog between user and system. Seven used a related technique, task description, which specified the customer's needs without specifying a dialog. It also allowed the analyst to specify problem requirements-problems to be handled by the new system. It turned out that the traditional use cases covered the customer's needs poorly in areas where improvement was important but difficult. Use cases also restricted the solution space severely. Tasks did not have these problems and allowed an easy comparison of solutions. Â© 2011 Springer-Verlag London Limited.</t>
  </si>
  <si>
    <t>Requirements Engineering</t>
  </si>
  <si>
    <t>Agile requirements;  COTS;  Diffusion of innovation;  Interaction design;  Software requirements;  Task description, Requirements engineering;  Verification, Software engineering</t>
  </si>
  <si>
    <t>"use cases covered the customer's needs poorly" qualitative evaluation only ? what are textual descriptions ?</t>
  </si>
  <si>
    <t>https://www.scopus.com/inward/record.uri?eid=2-s2.0-84857369483&amp;partnerID=40&amp;md5=807eca8ac21160e3dfc83d2bc66256ae</t>
  </si>
  <si>
    <t>17</t>
  </si>
  <si>
    <t>3-18</t>
  </si>
  <si>
    <t>10.1007/s00766-011-0140-1</t>
  </si>
  <si>
    <t>09473602</t>
  </si>
  <si>
    <t>Support tool to the validation process of functional requirements</t>
  </si>
  <si>
    <t xml:space="preserve">Ito, M.L.a  and Fuzii, R.Y.M.b  and Souza, R.C.G.c  and Valencio, C.R.c  and Tronco, M.L.d </t>
  </si>
  <si>
    <t>The activity of validating identified requirements for an information system helps to improve the quality of a requirements specification document and, consequently, the success of a project. Although various different support tools to requirements engineering exist in the market, there is still a lack of automated support for validation activity. In this context, the purpose of this paper is to make up for that deficiency, with the use of an automated tool, to provide the resources for the execution of an adequate validation activity. The contribution of this study is to enable an agile and effective follow-up of the scope established for the requirements, so as to lead the development to a solution which would satisfy the real necessities of the users, as well as to supply project managers with relevant information about the maturity of the analysts involved in requirements specification. Â© 2005 IEEE.</t>
  </si>
  <si>
    <t>2011</t>
  </si>
  <si>
    <t>IEEE Latin America Transactions</t>
  </si>
  <si>
    <t>Automated support;  Automated tools;  Functional requirement;  Project managers;  Requirements specifications;  Requirements validation;  software quality assurance;  software requirements specification;  Support tool;  Validation process, Computer software selection and evaluation;  Project management;  Quality assurance;  Specifications, Requirements engineering</t>
  </si>
  <si>
    <t>validation of requirements on agile ? lets read it...</t>
  </si>
  <si>
    <t>https://www.scopus.com/inward/record.uri?eid=2-s2.0-80053651712&amp;partnerID=40&amp;md5=4c15eaf1ab1a1d6a424a0134512fa0c3</t>
  </si>
  <si>
    <t>9</t>
  </si>
  <si>
    <t>889-894</t>
  </si>
  <si>
    <t>10.1109/TLA.2011.6031005</t>
  </si>
  <si>
    <t>15480992</t>
  </si>
  <si>
    <t>Automated requirements engineering: Use case patterns-driven approach</t>
  </si>
  <si>
    <t xml:space="preserve">Issa, A.A.a  and Alali, A.I.b </t>
  </si>
  <si>
    <t>Based on a novel multi-phases process, a new use case patterns catalogue is constructed. This catalogue is then utilised as a framework for a new use case patterns-driven approach for requirement engineering. The application of the proposed approach in a TestWarehouse environment showed promising results in saving up to 30 of the total software development project time, yet the resulted requirements models showed high, 85-95, completeness percentage. Furthermore, the application of an automated version of the proposed approach saved an extra 43 of the time saved by its manual application. This had direct implications on improving requirements and design deliverables of agile software development processes. Nevertheless, users raised a number of concerns that have been considered to outline prospective phases of this research. Â© 2011 The Institution of Engineering and Technology.</t>
  </si>
  <si>
    <t>IET Software</t>
  </si>
  <si>
    <t>Agile software development process;  Requirement engineering;  Requirements Models;  Software development projects, Libraries, Software design</t>
  </si>
  <si>
    <t>patterns that helps on use-cases quality</t>
  </si>
  <si>
    <t>https://www.scopus.com/inward/record.uri?eid=2-s2.0-79959893384&amp;partnerID=40&amp;md5=55b84d871c5b538669efe186ec033126</t>
  </si>
  <si>
    <t>5</t>
  </si>
  <si>
    <t>287-303</t>
  </si>
  <si>
    <t>10.1049/iet-sen.2010.0014</t>
  </si>
  <si>
    <t>17518806</t>
  </si>
  <si>
    <t>An approach to requirements elicitation and analysis using goal</t>
  </si>
  <si>
    <t xml:space="preserve">Chand, M.G.a  and Rao, A.A.b  and Reddy, K.N.c  and Kumar, J.K.d </t>
  </si>
  <si>
    <t>As systems get complex, the requirements elicitation and analysis are becoming difficult. Though different methods and approaches are proposed, most of them follow traditional approaches which consume more amount of time to elicit, and analyze the requirements. Hence we propose an approach to elicit and analyze the requirements of complex software systems which is very simple and effective. This approach includes elicitation rule and requirements analysis process which are used to better understand the complex requirements of system and obtain refined requirements. Using this approach we can obtain not only the refined requirements but also input requirements. Even though this approach perfectly suits agile software development, it can be used for any other software development methods also. A case study approach is then used to explore the effect of proposed approach. Â© 2010 IEEE.</t>
  </si>
  <si>
    <t>2010</t>
  </si>
  <si>
    <t>ICSTE 2010 - 2010 2nd International Conference on Software Technology and Engineering, Proceedings</t>
  </si>
  <si>
    <t>Agile software development;  Case study approach;  Complex software systems;  Elicitation;  Refinement;  Requirements;  Requirements analysis;  Requirements elicitation;  Software development methods;  Stakeholder, Refining;  Requirements engineering, Software design</t>
  </si>
  <si>
    <t>approach to requirements analysis may yield quality concerns</t>
  </si>
  <si>
    <t>https://www.scopus.com/inward/record.uri?eid=2-s2.0-78650031735&amp;partnerID=40&amp;md5=7c9cc7f697ab4cfae4a049d1afe0daf4</t>
  </si>
  <si>
    <t>1</t>
  </si>
  <si>
    <t>V1218-V1221</t>
  </si>
  <si>
    <t>10.1109/ICSTE.2010.5608881</t>
  </si>
  <si>
    <t>9781424486656</t>
  </si>
  <si>
    <t>A usability-pattern-based requirements-analysis method to bridge the gap between user tasks and application features</t>
  </si>
  <si>
    <t>Lee, S.-H. and Ko, I.-Y. and Kang, S. and Lee, D.-H.</t>
  </si>
  <si>
    <t>In software development, it is important to mediate various concerns coming from user experience (UX) designers and application developers. In Agile User-Centered Design (Agile-UCD), there is a special role called specialist who is dedicated to implement application features as well as to monitor user experiences. However, the specialist normally has difficulty in linking user tasks to be accessed via a user interface (UI) into application feature entities. In addition, the specialist may also have some unsettled usability risks that might result in the failure of meeting certain usability criteria and passing acceptance tests. To alleviate these difficulties of the specialists in Agile-UCD, we propose a usability-pattern-based requirement-analysis method. This method uses standardized and common representations of requirements specification to bridge the gap between user tasks and related application features of a UI. It also provides a guideline to allow the specialist to reduce usability risks in an early stage by reflecting usability factors of UI design patterns to an application design. A case study has been conducted to show how users can effectively specify user tasks and application features on UI workflows. It also shows how easy and practical it is to understand the common representations as well as to apply to usability patterns. Â© 2010 IEEE.</t>
  </si>
  <si>
    <t>Proceedings - International Computer Software and Applications Conference</t>
  </si>
  <si>
    <t>Requirements analysis;  Specialist;  Usability patterns;  User centered designs;  User task, Computer software;  Design;  Requirements engineering;  Software design;  Usability engineering;  User interfaces, Computer applications</t>
  </si>
  <si>
    <t>"standardized and common representations of requirements specification" improves quality ?</t>
  </si>
  <si>
    <t>https://www.scopus.com/inward/record.uri?eid=2-s2.0-78751697788&amp;partnerID=40&amp;md5=66099e9887ef4d071285dfb407209b53</t>
  </si>
  <si>
    <t>317-326</t>
  </si>
  <si>
    <t>10.1109/COMPSAC.2010.39</t>
  </si>
  <si>
    <t>9780769540856</t>
  </si>
  <si>
    <t>Comparing two communication media in use case modeling: Results from a controlled experiment</t>
  </si>
  <si>
    <t>Erra, U. and Portnova, A. and Scanniello, G.</t>
  </si>
  <si>
    <t>A critical claim in software requirements regards the assertion that the team performances improve when media with higher richness levels are used. To investigate this claim, we have conducted a controlled experiment to compare traditional face-to-face communication, the richest medium, and a leaner medium, namely an advanced chat implementing a distributed version of Think-Pair-Square (i.e., a well known method for collaborative problem solving). The comparison has been performed considering the time needed to model functional requirements through a use case modeling technique. Since the only assessment of time could be meaningless, we have also analyzed the media effect on the quality of the produced use cases. The results indicate a significant difference in terms of time to model software requirements in favor of face-to-face communication with no significant impact on the quality. Â© 2010 ACM.</t>
  </si>
  <si>
    <t>ESEM 2010 - Proceedings of the 2010 ACM-IEEE International Symposium on Empirical Software Engineering and Measurement</t>
  </si>
  <si>
    <t>Collaborative problem solving;  Communication media;  Controlled experiment;  D.2.1 Requirements/Specifications;  Experimentation;  Face-to-face communications;  Functional requirement;  Media effects;  Significant impacts;  Software requirements;  Team performance;  Use case modeling, Computer software selection and evaluation;  Requirements engineering;  Software engineering, Experiments</t>
  </si>
  <si>
    <t>"media effect on the quality of the produced use cases. " &lt;- how did they measured quality ?</t>
  </si>
  <si>
    <t>https://www.scopus.com/inward/record.uri?eid=2-s2.0-78149246228&amp;partnerID=40&amp;md5=faaa1055bbfebd9da2b785b75f895e52</t>
  </si>
  <si>
    <t>10.1145/1852786.1852854</t>
  </si>
  <si>
    <t>9781450300391</t>
  </si>
  <si>
    <t>Towards knowledge assisted agile requirements evolution</t>
  </si>
  <si>
    <t>Kumar, M. and Ajmeri, N. and Ghaisas, S.</t>
  </si>
  <si>
    <t>This paper presents work on a recommendation system for Knowledge assisted Agile Requirements Evolution (K-gileRE). We treat requirements engineering as a special case of knowledge engineering and emphasize the fact that providing a domain knowledge edge can impart agility to the requirements definition exercise. The approach differs from existing agile methods in that it seamlessly incorporates a domain knowledge base into an agile requirements definition framework and explicitly provides to requirement analysts, relevant online domain specific recommendations based on underlying ontologies. The framework presents a 'domain knowledge seed' to requirement analysts. The seed provides a view of core features in a given domain and associated knowledge elements such as business processes, rules, policies, partial data models, use cases and test cases,. These in turn are mapped with agile requirements elements such as user stories, features, tasks, product backlog, sprints and prototype plans. The requirement analyst can evolve the seed to suit her specific project needs. As she modifies and evolves the seed specification, she receives domain-specific online recommendations to improve the correctness, consistency and completeness of her requirement specification documents and executable models. Using the domain knowledge seed as a point of departure provides a jump-start to her project. Each exercise of requirements definition thus becomes an evolution from the seed instead of the traditional 'clean slate' Requirements Engineering (RE) that typically starts from the scratch. Hence, the term KgileRE. We elaborate how K-gileRE helps in practicing the essence of agile doctrines while defining software requirements by providing just-in-time recommendations. Copyright Â© 2010 ACM.</t>
  </si>
  <si>
    <t>Proceedings - International Conference on Software Engineering</t>
  </si>
  <si>
    <t>Agile methods;  Business Process;  Core features;  Domain knowledge;  Domain knowledge base;  Domain specific;  Domain-specific recommendations;  Executable model;  Just in time;  Online domains;  Partial data;  Point of departures;  Recommendation systems;  Requirement specification;  Requirements definition;  Requirements evolution;  Software requirements;  Test case;  User stories, Agile manufacturing systems;  Biology;  Computer software;  Formal logic;  Knowledge based systems;  Ontology;  Requirements engineering;  Seed;  Semantics;  Specifications, Knowledge engineering</t>
  </si>
  <si>
    <t>"domain-specific online recommendations to improve the correctness, consistency and completeness of her requirement specification documents and executable models." ? How the use of domain knowledge can improve quality and why quality was broken down on correctness+consistency+completeness ?</t>
  </si>
  <si>
    <t>https://www.scopus.com/inward/record.uri?eid=2-s2.0-77954974537&amp;partnerID=40&amp;md5=2505d374d9846b77665fff67c43920af</t>
  </si>
  <si>
    <t>16-20</t>
  </si>
  <si>
    <t>10.1145/1808920.1808924</t>
  </si>
  <si>
    <t>9781605589749</t>
  </si>
  <si>
    <t>Requirements engineering in agile software development</t>
  </si>
  <si>
    <t>De Lucia, A. and Qusef, A.</t>
  </si>
  <si>
    <t>Finding out, analyzing, documenting, and checking requirements are important activities in all development approaches, including agile development. This paper discusses problems concerned with the conduction of requirements engineering activities in agile software development processes and suggests some improvements to solve some challenges caused by agile requirements engineering practices in large projects, like properly handling and identifying sensitive (including nonfunctional) requirements, documenting and managing requirements documentation, keeping agile teams in contact with outside customers. The paper also discusses the requirements traceability problem in agile software development and the relationships between the traceability and refactoring processes and their impact on each other. Â© 2010 ACADEMY PUBLISHER.</t>
  </si>
  <si>
    <t>Journal of Emerging Technologies in Web Intelligence</t>
  </si>
  <si>
    <t>problems on documentation may lead tyo quality concers</t>
  </si>
  <si>
    <t>https://www.scopus.com/inward/record.uri?eid=2-s2.0-80051647142&amp;partnerID=40&amp;md5=f2a5ebc1db328d7effa47b3281fda808</t>
  </si>
  <si>
    <t>2</t>
  </si>
  <si>
    <t>212-220</t>
  </si>
  <si>
    <t>10.4304/jetwi.2.3.212-220</t>
  </si>
  <si>
    <t>17980461</t>
  </si>
  <si>
    <t>Text2Test: Automated inspection of natural language use cases</t>
  </si>
  <si>
    <t>Sinha, A. and Sutton Jr., S.M. and Paradkar, A.</t>
  </si>
  <si>
    <t>The modularity and customer centric approach of use cases make them the preferred methods for requirement elicitation, especially in iterative software development processes as in agile programming. Numerous guidelines exist for use case style and content, but enforcing compliance to such guidelines in the industry currently requires specialized training and a strongly managed requirement elicitation process. However, often due to aggressive development schedules, organizations shy away from such extensive processes and end up capturing use cases in an ad-hoc fashion with little guidance. This results in poor quality use cases that are seldom fit for any downstream software activities. We have developed an approach for automated and "edittime" inspection of use cases based on the construction and analysis of models of use cases. Our models contain linguistic properties of the use case text along with the functional properties of the system under discussion. In this paper, we present a suite of model analysis techniques that leverage such models to validate uses cases simultaneously for their style and content. Such model analysis techniques can be combined with a robust NLP techniques to develop integrated development environments for use case authoring, as we do in Text2Test. When used in an industrial setting, Text2Test resulted in better compliance of use cases, in enhanced productivity and, subsequently, in higher quality of test cases. Â© 2010 IEEE.</t>
  </si>
  <si>
    <t>ICST 2010 - 3rd International Conference on Software Testing, Verification and Validation</t>
  </si>
  <si>
    <t>Agile programming;  Analysis;  Automated inspection;  Customer-centric;  Functional properties;  Industrial settings;  Integrated development environment;  Linguistic properties;  Model analysis;  Natural languages;  Requirement elicitation;  Software development process;  Specialized training;  Test case, Automation;  Inspection;  Linguistics;  Requirements engineering;  Software design;  Software testing;  Verification, Computer software selection and evaluation</t>
  </si>
  <si>
    <t>"validate uses cases simultaneously for their style and content."</t>
  </si>
  <si>
    <t>https://www.scopus.com/inward/record.uri?eid=2-s2.0-77954503493&amp;partnerID=40&amp;md5=c1c296c30ff9b8541d93e69ad1362727</t>
  </si>
  <si>
    <t>155-164</t>
  </si>
  <si>
    <t>10.1109/ICST.2010.19</t>
  </si>
  <si>
    <t>9780769539904</t>
  </si>
  <si>
    <t>Concxsepts for model-based requirements testing of service oriented systems</t>
  </si>
  <si>
    <t xml:space="preserve">Felderer, M.a  and Breu, R.a  and Chimiak-Opoka, J.a  and Breu, M.b  and Schupp, F.c </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</si>
  <si>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</si>
  <si>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2009</t>
  </si>
  <si>
    <t>Proceedings of the IASTED International Conference on Software Engineering, SE 2009</t>
  </si>
  <si>
    <t>Domain specific languages;  Industrial validation;  Model based testing;  Model-based;  Model-driven;  Requirements specifications;  Service Oriented Systems;  System requirements;  Test case;  Test data;  Test models, Computer software;  DSL;  Flow patterns;  Linguistics;  Modems;  Quality assurance;  Quality control;  Query languages;  Requirements engineering;  Specifications;  Spontaneous emission;  Telecommunication lines;  Total quality management, Testing</t>
  </si>
  <si>
    <t>"To ensure the quality of the designed artifacts we introduce consistency and coverage checks expressed in OCL." -&gt; worth reading to understand this OCL</t>
  </si>
  <si>
    <t>https://www.scopus.com/inward/record.uri?eid=2-s2.0-74549160235&amp;partnerID=40&amp;md5=c8d294064ae205ede845b865b1a69b18</t>
  </si>
  <si>
    <t>152-157</t>
  </si>
  <si>
    <t>9780889867864</t>
  </si>
  <si>
    <t>Best practices guidelines for agile requirements engineering practices</t>
  </si>
  <si>
    <t xml:space="preserve">Patel, C.a  and Ramachandran, M.b </t>
  </si>
  <si>
    <t>Developing software that meets the customers or stakeholders' needs and expectation is the ultimate goal of the software development methodology. To meet their need we have to perform requirement engineering which helps to identify and structure requirements. In traditional software development methods end users or stakeholders predefined their requirements and sent to the development team to analysis and negotiation to produce requirement specification. In many cases it is risky or very difficult and not economical to produce a complete, verifiable set of requirements. Traditional software development has a problem to deal with requirement change after careful analysis and negotiation. This problem is well tackled by the Agile Practices as it's recommends an on-site customer to represents their requirements through user stories on story cards. Generally customers have rarely a general picture of the requirements or system in their mind which leads problems related to requirements like requirements conflicts, missing requirements, and ambiguous requirements etc, and does not address non-functional requirements from exploration phase. This chapter introduces best knowledge based guidelines for agile requirements engineering to enhance the quality of requirements (story cards). Â© 2010, IGI Global.</t>
  </si>
  <si>
    <t>Handbook of Research on Software Engineering and Productivity Technologies: Implications of Globalization</t>
  </si>
  <si>
    <t>Book Chapter</t>
  </si>
  <si>
    <t>best practices == better quality?</t>
  </si>
  <si>
    <t>https://www.scopus.com/inward/record.uri?eid=2-s2.0-84898500886&amp;partnerID=40&amp;md5=537f77e476de6045a312aaecc58adcb5</t>
  </si>
  <si>
    <t>1-14</t>
  </si>
  <si>
    <t>10.4018/978-1-60566-731-7.ch001</t>
  </si>
  <si>
    <t>9781605667317</t>
  </si>
  <si>
    <t>A cognitive requirement specification model</t>
  </si>
  <si>
    <t>Cafer, F. and Misra, S.</t>
  </si>
  <si>
    <t>Eliciting/Gathering information from the customers in requirement phase is the most crucial task in the development of the software development process, because this phase builds the base for the success or failure of any software product. Requirements specification process highly depends on the knowledge and mental abilities of the customers. In this paper, we are proposing a cognitive requirement specification model based on the cognitive classification of customers. Â© 2009 IEEE.</t>
  </si>
  <si>
    <t>2009 24th International Symposium on Computer and Information Sciences, ISCIS 2009</t>
  </si>
  <si>
    <t>Agile methods;  Assurance requirements;  Cognitive model;  Prototyping quality;  Requirements specifications, Computer software;  Customer satisfaction;  Flow patterns;  Information science;  Quality assurance;  Quality control;  Sales;  Total quality management, Specifications</t>
  </si>
  <si>
    <t>"cognitive classification of customers" how does that helps on the specification problem ?</t>
  </si>
  <si>
    <t>https://www.scopus.com/inward/record.uri?eid=2-s2.0-73949110891&amp;partnerID=40&amp;md5=0025a48abbce098fd642c3e7a063a9c4</t>
  </si>
  <si>
    <t>518-521</t>
  </si>
  <si>
    <t>10.1109/ISCIS.2009.5291868</t>
  </si>
  <si>
    <t>9781424450237</t>
  </si>
  <si>
    <t>Story card Maturity Model (SMM): A process improvement framework for agile requirements engineering practices</t>
  </si>
  <si>
    <t>Patel, C. and Ramachandran, M.</t>
  </si>
  <si>
    <t>This paper describes an ongoing process to define a suitable process improvement model for story cards based requirement engineering process and practices at agile software development environments. Key features of the SMM (Story card Maturity Model) process are: solves the problems related to the story cards like requirements conflicts, missing requirements, ambiguous requirements, define standard structure of story cards, to address non-functional requirements from exploration phase, and the use of a simplified and tailored assessment method for story cards based requirements engineering practices based on the CMM, which is poorly addressed at CMM. CMM does not cover how the quality of the requirements engineering process should be secured or what activities should be present for the requirements engineering process to achieve a certain maturity level. It is difficult to know what is not addressed or what could be done to improve the process. We also presents how can be the identified areas of improvement from assessment can be mapped with best knowledge based story cards practices for agile software development environments. Â© 2009 ACADEMY PUBLISHER.</t>
  </si>
  <si>
    <t>Journal of Software</t>
  </si>
  <si>
    <t>Agile requirements;  Agile software development;  Assessment methods;  Exploration phase;  Key feature;  Maturity levels;  Maturity model;  Non-functional requirements;  Process Improvement;  Process improvement models;  Requirement engineering;  Requirements engineering process;  SPI;  Story card maturity model, Computer software;  Coordinate measuring machines;  Electronic equipment manufacture;  Engineering;  Interchanges;  Knowledge based systems;  Photolithography;  Software design, Requirements engineering</t>
  </si>
  <si>
    <t>"solves the problems related to the story cards like requirements conflicts, missing requirements, ambiguous requirements" ?</t>
  </si>
  <si>
    <t>https://www.scopus.com/inward/record.uri?eid=2-s2.0-78651570264&amp;partnerID=40&amp;md5=cb93cf0a913382d5d9a4a4afa2fdec69</t>
  </si>
  <si>
    <t>4</t>
  </si>
  <si>
    <t>422-435</t>
  </si>
  <si>
    <t>1796217X</t>
  </si>
  <si>
    <t>Acceptance test driven story card development: An improved requirement elicitation process in XP</t>
  </si>
  <si>
    <t>Requirement elicitation is a process to collect information from the end users or stakeholders of system. In traditional software development models requirements are predefined and sent to the developers to do analysis from various stakeholders. Requirement elicitation and quality related to requirements are the challenging issues in the software development life cycle. XP, recommend an on-site customer to represents their requirements through user stories on story cards. Generally customers have rarely a general picture of the requirements or system in their mind which leads problems related to requirements like requirements conflicts, missing requirements, and ambiguous requirements etc, and not address non-functional requirements from exploration phase. Two third of the projects are failed because of ambiguous and incomplete user requirements, and poor quality of the requirements. Acceptance testing is also one of the key issues, which is often left unsolved or uncovered to verify user requirements in XP (Agile software development methodology). To solve these problems we propose A New Improved Requirement Elicitation (Gathering) Process framework for story cards in XP to improve quality of user stories to capture functional and non-functional user requirements on story cards. Our approach involves adopting acceptance tests right from story cards as soon as requirements are clearly understood. We also aim to demonstrate how acceptance test will improve story card driven agile software development (XP). We believe this will enhance the popularity of Agile based software development.</t>
  </si>
  <si>
    <t>2008</t>
  </si>
  <si>
    <t>International Conference on Software Engineering Theory and Practice 2008, SETP 2008</t>
  </si>
  <si>
    <t>Agile software development;  EXtreme Programming;  Non-functional requirements;  Requirement engineering;  Software development life cycle;  Software development models;  Story card;  User stories, Acceptance tests;  Requirements engineering;  Software design, Agile manufacturing systems</t>
  </si>
  <si>
    <t>"problems related to requirements"and "Two third of the projects are failed because of ambiguous and incomplete user requirements, and poor quality of the requirements." makes the reading valid</t>
  </si>
  <si>
    <t>https://www.scopus.com/inward/record.uri?eid=2-s2.0-84878257448&amp;partnerID=40&amp;md5=2605a2aebc9f554df8af26ffdc471896</t>
  </si>
  <si>
    <t>30-36</t>
  </si>
  <si>
    <t>9781615677191</t>
  </si>
  <si>
    <t>INSERT: An Improved Story card Based Requirement Engineering Practice for Extreme Programming</t>
  </si>
  <si>
    <t>Developing software that meets the customers or stakeholders ' needs and expectation is the ultimate goal of the software development methodology. To meet their need we have to perform requirement engineering which helps to identify and structure requirements. In traditional software development methods end users or stakeholders predefined their requirements and sent to the development team to analysis and negotiation to produce requirement specification. In many cases it is risky or very difficult and not economical to produce a complete, verifiable set of requirements. Traditional software development has a problem to deal with requirement change after careful analysis and negotiation. This problem is well tackled by the XP as XP recommends an on-site customer to represents their requirements through user stories on story cards. Generally customers have rarely a general picture of the requirements or system in their mind which leads problems related to requirements like requirements conflicts, missing requirements, and ambiguous requirements etc, and does not address non-functional requirements from exploration phase.</t>
  </si>
  <si>
    <t>Proceedings of the 2008 International Conference on Software Engineering Research and Practice, SERP 2008</t>
  </si>
  <si>
    <t>Agile requirements;  Agile requirements elicitation;  End users;  Exploration phase;  EXtreme Programming;  Non-functional requirements;  On-site customers;  Requirement changes;  Requirement engineerings;  Requirement specifications;  Software development;  Software development methodologies;  Software development methods;  Story cards;  User story, Customer satisfaction;  Requirements engineering;  Sales;  Software design;  Windows operating system, Engineering research</t>
  </si>
  <si>
    <t>probably a duplication of other paper from the same authors...</t>
  </si>
  <si>
    <t>https://www.scopus.com/inward/record.uri?eid=2-s2.0-62749140801&amp;partnerID=40&amp;md5=4d740ad187f79ca05249e242638ae0d8</t>
  </si>
  <si>
    <t>267-271</t>
  </si>
  <si>
    <t>1601320884; 9781601320889</t>
  </si>
  <si>
    <t>Using annotations in the naked objects framework to explore data requirements</t>
  </si>
  <si>
    <t>Broinizi, M.E.B. and Ferreira, J.E. and Goldman, A.</t>
  </si>
  <si>
    <t>The creation of conceptual data design that appropriately represents specific application domain is one of the main challenges in requirements engineering. An initiative to help designers is the Naked Objects framework, where it is possible to interact with conceptual model in a limited way. The interactions are restricted to entity creations and single object-relations. We created an extension of the Naked Objects framework using annotations to allow manipulation of higher level abstractions as specialization and object-relationship. Those abstractions allow bettor interactions between the domain specialist and designers. The use of our approach to explore and validate data requirements has several benefits: 1) It reduces conceptual specification problems (like poorly data requirements identification); 2) It narrows the distance among domain and design specialists; 3) It allows the simultaneous exploration of the conceptual data design and the system requirements. Copyright 2008 ACM.</t>
  </si>
  <si>
    <t>Proceedings of the ACM Symposium on Applied Computing</t>
  </si>
  <si>
    <t>Abstracting;  Flow interactions;  Requirements engineering;  Software design;  Specifications, Agile methods of software development;  Application domains;  Conceptual data design;  Conceptual models;  Data abstractions;  Data requirements;  Do-mains;  Requirements specification;  Single objects;  System requirements, Design</t>
  </si>
  <si>
    <t>"conceptual specification problems (like poorly data requirements identification)" ? where was it taken from ?</t>
  </si>
  <si>
    <t>https://www.scopus.com/inward/record.uri?eid=2-s2.0-56749184536&amp;partnerID=40&amp;md5=6b4fbbdbbb5e8eb8da1ef1bc33c4723d</t>
  </si>
  <si>
    <t>630-637</t>
  </si>
  <si>
    <t>10.1145/1363686.1363838</t>
  </si>
  <si>
    <t>9781595937537</t>
  </si>
  <si>
    <t>Agile methods and requirements engineering in change intensive projects</t>
  </si>
  <si>
    <t>Fritzsche, M.</t>
  </si>
  <si>
    <t>In this paper we discuss how well agile methods can deal with requirements related issues in change intensive projects. Five agile methods are considered: eXtreme Programming, Scrum, Crystal, Dynamic Systems Development Method and Adaptive Software Development. We analyze how well these methods implement the basic goals of requirements engineering, how they counteract or support the occurrence of requirements changes and how they cope with problems arising from changing requirements. We show that agile methods provide a valid approach for requirements related issues, but also identify their weaknesses.</t>
  </si>
  <si>
    <t>ENASE 2008 - Proceedings of the 3rd International Conference on Evaluation of Novel Approaches to Software Engineering</t>
  </si>
  <si>
    <t>Agile manufacturing systems;  Dynamic programming;  Engineering;  Powders;  Requirements engineering;  Software design;  Software engineering, Adaptive software development;  Agile software development;  Dynamic systems development method;  eXtreme programming;  Scrum, Computer software selection and evaluation</t>
  </si>
  <si>
    <t>documentation quality is one of the weakness ?</t>
  </si>
  <si>
    <t>https://www.scopus.com/inward/record.uri?eid=2-s2.0-55849132126&amp;partnerID=40&amp;md5=058cf84e0ea62110c9fccdca25bf9507</t>
  </si>
  <si>
    <t>81-88</t>
  </si>
  <si>
    <t>9789898111289</t>
  </si>
  <si>
    <t>Towards agile service-oriented business systems: A directive-oriented pattern analysis approach</t>
  </si>
  <si>
    <t xml:space="preserve">Lim, S.L.a  b  and Ishikawa, F.c  and Platon, E.c  and Cox, K.b </t>
  </si>
  <si>
    <t>Volatile requirements should be managed such that changes can be introduced into the system in a quick and structured way. This paper presents Directive-oriented Pattern Analysis (DoPA), a requirements engineering approach that handles volatile requirements by managing the coupling between business intentions and service integration. The key insight is to utilise services as commodities via service choreography patterns. DoPA captures differentiating enterprise intentions as Directives, while using patterns to handle common business needs. This enables the notion of declarative configuration of services to achieve business agility. Â©2008 IEEE.</t>
  </si>
  <si>
    <t>Proceedings - 2008 IEEE International Conference on Services Computing, SCC 2008</t>
  </si>
  <si>
    <t>International conferences;  Pattern-analysis;  Services computing, Law enforcement</t>
  </si>
  <si>
    <t>no quality concern on requirements it seems, but what they took the ideas of patterns ?</t>
  </si>
  <si>
    <t>https://www.scopus.com/inward/record.uri?eid=2-s2.0-51749121762&amp;partnerID=40&amp;md5=ec2afc180de4c755a71eb5a136c7bb29</t>
  </si>
  <si>
    <t>231-238</t>
  </si>
  <si>
    <t>10.1109/SCC.2008.65</t>
  </si>
  <si>
    <t>9780769532837</t>
  </si>
  <si>
    <t>Unified test environment-integrated platform for bridging the modeling, testing and code development flow</t>
  </si>
  <si>
    <t xml:space="preserve">Jongpil, C.a  and Islam, S.b  and Shankar, R.b </t>
  </si>
  <si>
    <t>This study proposed the solutions of three problems. The first problem is that there is no unified platform to integrate various methodologies. The second problem is that UML tools need improvements for practical use. The third problem is that even if the developed code matches with requirement specs, there are bugs. This study provides an unified and integrated test environment (UTE) that can be used to combine various methodologies. UTE can remove the dummy test cases and make the test cases practically usable. TDD or other methods only focus on meeting the requirement specs. This study provides test cases for the missing specs. Â© 2007 IEEE.</t>
  </si>
  <si>
    <t>2007</t>
  </si>
  <si>
    <t>Proceedings of the 1st Annual 2007 IEEE Systems Conference</t>
  </si>
  <si>
    <t>Codes (standards);  Computer programming languages;  Problem solving;  Requirements engineering;  Software engineering, Integrated test environment (UTE);  UML, Data flow analysis</t>
  </si>
  <si>
    <t>" test cases for the missing specs. " ? Why they were missing ? because the requirements were badly written ?</t>
  </si>
  <si>
    <t>https://www.scopus.com/inward/record.uri?eid=2-s2.0-34748861528&amp;partnerID=40&amp;md5=561f0f24737bcbee245a86690388c15e</t>
  </si>
  <si>
    <t>37-43</t>
  </si>
  <si>
    <t>10.1109/SYSTEMS.2007.374648</t>
  </si>
  <si>
    <t>142441041X; 9781424410415</t>
  </si>
  <si>
    <t>Deriving static and dynamic concepts from software requirements using sophisticated tagging</t>
  </si>
  <si>
    <t xml:space="preserve">Fliedl, G.a  and Kop, C.a  and Mayr, H.C.a  and Salbrechter, A.a  and VÃ¶hringer, J.a  and Weber, G.a  and Winkler, C.b </t>
  </si>
  <si>
    <t>Natural language requirements specifications form the basis for the subsequent phase of the information system development process, namely the development of conceptual schemata. Both, the textual as well as the conceptual representations are not really appropriate for being thoroughly captured and validated by the 'requirement holders', i.e. the end users. Therefore, in our approach the textual specifications are firstly linguistically analyzed and translated into a so-called conceptual predesign schema. That schema is formulated using an interlingua which is based on a lean semantic model, thus allowing users to participate more efficiently in the design and validation process. After validation, the predesign schema is mapped to a conceptual representation (e.g. UML). The sequence of these translation and transformation steps is described by the "NIBA workflow". This paper focuses on the information supporting a step by step mapping of natural language requirements specifications to a conceptual model, and on how that information is gained. On particular, we present a four-level interpretation of tagging-output. Â© 2006 Elsevier B.V. All rights reserved.</t>
  </si>
  <si>
    <t>Data and Knowledge Engineering</t>
  </si>
  <si>
    <t>Information retrieval systems;  Mathematical models;  Natural language processing systems;  Semantics;  Software engineering, Conceptual modeling;  Dynamic concepts;  Shallow parsing;  Tagging, Requirements engineering</t>
  </si>
  <si>
    <t>"a step by step mapping of natural language requirements specifications to a conceptual model, and on how that information is gained." ?</t>
  </si>
  <si>
    <t>https://www.scopus.com/inward/record.uri?eid=2-s2.0-34147109826&amp;partnerID=40&amp;md5=0a132a764280345cff8b637c07725e5a</t>
  </si>
  <si>
    <t>61</t>
  </si>
  <si>
    <t>433-448</t>
  </si>
  <si>
    <t>10.1016/j.datak.2006.06.012</t>
  </si>
  <si>
    <t>0169023X</t>
  </si>
  <si>
    <t>On Agile performance requirements specification and testing</t>
  </si>
  <si>
    <t xml:space="preserve">Ho, C.-W.a  and Johnson, M.J.b  and Williams, L.a  and Maximilien, E.M.b </t>
  </si>
  <si>
    <t xml:space="preserve">Underspecified performance requirements can cause performance issues in a software system. However, a complete, upfront analysis of a software system is difficult, and usually not desirable. We propose an evolutionary model for performance requirements specifications and corresponding validation testing. The principles of the model can be integrated into agile development methods. Using this approach, the performance requirements and test cases can be specified incrementally, without big upfront analysis. We also provide a post hoc examination of a development effort at IBM that had a high focus on performance requirements. The examination indicates that our evolutionary model can be used to specify performance requirements such that the level of detail is commensurate with the nature of the project. Additionally, the IBM experience indicates that test driven development-type validation testing corresponding to the model can be used to determine if performance objectives have been met. Â© 2006 IEEE. </t>
  </si>
  <si>
    <t>2006</t>
  </si>
  <si>
    <t>Proceedings - AGILE Conference, 2006</t>
  </si>
  <si>
    <t>Agile development methods;  Performance objectives;  Test cases;  Validation testing, Agile manufacturing systems;  Evolutionary algorithms;  Project management;  Requirements engineering;  Specifications, Software engineering</t>
  </si>
  <si>
    <t>"specify performance requirements such that the level of detail is commensurate with the nature of the project. " ? how the measurement of the level of detail is made?</t>
  </si>
  <si>
    <t>https://www.scopus.com/inward/record.uri?eid=2-s2.0-34247574873&amp;partnerID=40&amp;md5=0cddf162d189b7df0db3a38738142816</t>
  </si>
  <si>
    <t>47-52</t>
  </si>
  <si>
    <t>10.1109/AGILE.2006.41</t>
  </si>
  <si>
    <t>0769525628; 9780769525624</t>
  </si>
  <si>
    <t>Negotiating response-ability and repeatability in requirements engineering</t>
  </si>
  <si>
    <t xml:space="preserve">Napier, N.P.a  and Mathiassen, L.b  and Johnson, R.D.c </t>
  </si>
  <si>
    <t>Requirements engineering (RE) practices are critical to success during the development of business software. As managers assess RE practices, they apply specific perspectives that determine problems identified and recommendations for improvement. Two perspectives have recently dominated managerial thinking within the software industry, one rooted in software process improvement and the other rooted in agile software development. Underpinning these perspectives are two theories about what constitutes good software practice. In this paper, we explicate these theories in relation to RE and show how they differ in basic assumptions about the nature of requirements, requirements capture, requirements usage, change management, and approach to improvement. The repeat-ability theory holds that good requirements practices are plan-driven and follow generic best practices to arrive at an agreed-upon baseline of software requirements. Response-ability holds that good requirements practices are adaptive and involve close interaction between customers and developers to arrive at satisfactory software solutions. We use case study data from a software firm, TelSoft, to show how the theories lead to different interpretations about why current practices are problematic and how problems are resolved. Relating to the improvement strategy adopted at TelSoft, we demonstrate the superiority, for managers, of negotiating response-ability and repeat-ability concerns when improving RE practices. The paper concludes with a discussion of implications for research and practice.</t>
  </si>
  <si>
    <t>ICIS 2006 Proceedings - Twenty Seventh International Conference on Information Systems</t>
  </si>
  <si>
    <t>Agile methods;  Agile software development;  Business software;  Change management;  CMM;  Requirements Capture;  Requirements management;  Software firms;  Software industry;  Software practices;  Software Process Improvement;  Software requirements;  Software solution, Digital storage;  Information systems;  Management;  Managers;  Research;  Software design, Requirements engineering</t>
  </si>
  <si>
    <t>responseability and repeatability as aspects of quality ?</t>
  </si>
  <si>
    <t>https://www.scopus.com/inward/record.uri?eid=2-s2.0-84870206234&amp;partnerID=40&amp;md5=ff5a1ce7c6c28fac465feabf4dc09bef</t>
  </si>
  <si>
    <t>835-854</t>
  </si>
  <si>
    <t>From extreme programming to extreme non-programming: Is it the right time for model transformation technologies?</t>
  </si>
  <si>
    <t>Pastor, O.</t>
  </si>
  <si>
    <t>Object-Oriented Methods, Formal Specification Languages, Component-Based Software Production... This is just a very short list of technologies proposed to solve a very old and, at the same time, very well-known problem: how to produce software of quality. Programming has been the key task during the last 40 years, and the results have not been successful yet. This work will explore the need of facing a sound software production process from a different perspective: the non-programming perspective, where by non-programming we mainly mean modeling. Instead of talking about Extreme Programming, we will introduce a Extreme Non-Programming (Extreme Modeling-Oriented) approach. We will base our ideas on the intensive work done during the last years, oriented to the objective of generating code from a higher-level system specification, normally represented as a Conceptual Schema. Nowadays, though, the hip around MDA has given a new push to these strategies. New methods propose sound model transformations which cover all the different steps of a sound software production process from an Information Systems Engineering point of view. This must include Organizational Modeling, Requirements Engineering, Conceptual Modeling and Model-Based Code Generation techniques. In this context, it seems that the time of Model Transformation Technologies is finally here... Â© Springer-Verlag Berlin Heidelberg 2006.</t>
  </si>
  <si>
    <t>Codes (symbols);  Computer simulation;  Computer software;  Formal languages;  Information technology;  Systems engineering, Component Based Software Production;  Conceptual Schema;  Information Systems Engineering;  Model transformations, Computer systems programming</t>
  </si>
  <si>
    <t>Any quality model to validate it does what the customer wanted ?</t>
  </si>
  <si>
    <t>https://www.scopus.com/inward/record.uri?eid=2-s2.0-33749385167&amp;partnerID=40&amp;md5=512c3a0bc5231108c6617ffd15fbb371</t>
  </si>
  <si>
    <t>4080 LNCS</t>
  </si>
  <si>
    <t>64-72</t>
  </si>
  <si>
    <t>3540378715; 9783540378716</t>
  </si>
  <si>
    <t>Good quality requirements in unified process</t>
  </si>
  <si>
    <t>YilmaztÃ¼rk, N.</t>
  </si>
  <si>
    <t>As supported by many empirical evidences since early 1970s, good quality requirements are the leading factor for a successful software development project that delivers a good quality product with originally specified features and functionalities, on time, and within the originally estimated budget. The challenge gets tougher and more critical when the competition in the market is severe, the number of customers on the world is rather limited and static, and the customer demands are high. As functioning in such a market, with the main goal to maintain the leading position of the previous versions of its StressometerÂ®, ABB has adopted a RUPÂ®-based software development process in the new generation Stressometer systems development projects. Stressometer Unified Process (SUP) integrates the RUP essentials with some features of agile processes such as heavy involvement of various stakeholders, preparation of test cases before coding, and continuous testing during development. This chapter describes the essential quality characteristics of requirements -both individual and aggregates such as embodied in a use-case model or in a specification, analyses the relations among them, evaluates RUP regarding the means it provides or lacks for developing good quality requirements, and discusses how ABB Stressometer projects have tackled these shortcomings via SUP. Â© 2005 Springer-Verlag Berlin Heidelberg.</t>
  </si>
  <si>
    <t>2005</t>
  </si>
  <si>
    <t>Engineering and Managing Software Requirements</t>
  </si>
  <si>
    <t>"quality characteristics of requirements -both individual and aggregates such as embodied in a use-case model or in a specification" ?</t>
  </si>
  <si>
    <t>https://www.scopus.com/inward/record.uri?eid=2-s2.0-84895265024&amp;partnerID=40&amp;md5=5e2dafffda4815ab61fe8807d54fcc4d</t>
  </si>
  <si>
    <t>373-403</t>
  </si>
  <si>
    <t>10.1007/3-540-28244-0_17</t>
  </si>
  <si>
    <t>9783540250432</t>
  </si>
  <si>
    <t>Towards an aspect-oriented agile requirements approach</t>
  </si>
  <si>
    <t>AraÃºjo, J. and Ribeiro, J.C.</t>
  </si>
  <si>
    <t>The success of the application of agile software development approaches on building evolvable systems depends on how efficiently the changeable requirements are elicited and structured by software engineers. Current agile methods provide suitable approaches to define requirements of such systems in a systematic and simple way. Nevertheless, the crosscutting nature of some requirements is not dealt with by these approaches. Aspect-Oriented Requirements Engineering tackles the problem of crosscutting requirements, and its concepts can be used to address this problem in the context of agile software development. This work describes how aspects could be integrated to an agile software development approach at requirements level. Â© 2005 IEEE.</t>
  </si>
  <si>
    <t>International Workshop on Principles of Software Evolution (IWPSE)</t>
  </si>
  <si>
    <t>Computer software;  Engineers;  Problem solving, Agile methods;  Aspect-Oriented Requirements;  Software engineers, Software engineering</t>
  </si>
  <si>
    <t>"crosscutting requirements?"</t>
  </si>
  <si>
    <t>https://www.scopus.com/inward/record.uri?eid=2-s2.0-33846474898&amp;partnerID=40&amp;md5=b8d324fb96bc903cc48f180ce9bc0aa8</t>
  </si>
  <si>
    <t>140-143</t>
  </si>
  <si>
    <t>10.1109/IWPSE.2005.31</t>
  </si>
  <si>
    <t>0769523498; 9780769523491</t>
  </si>
  <si>
    <t>Designing quality architecture: Incorporating ISO standards into the unified process</t>
  </si>
  <si>
    <t xml:space="preserve">Losavio, F.a  and Chirinos, L.b  and Matteo, A.a  and LÃ©vy, N.c  and Ramdane-Cherif, A.d </t>
  </si>
  <si>
    <t>Requirements change with the ebbs and flows of a business. Applications must be able to react to changes in the business model and, likewise, their technology platform (i.e., architecture) must be agile. Often, the operations and environment requirements of a system affect the application's ability to be modified quickly. This article presents a methodology that combines ISO standards and UML (Unified Modeling Language) standards. The ISO model is used to identify the quality characteristics for software architecture. These attributes form an evaluation framework. Each functional requirement is defined as a use case model using UML notation. This model is expanded with the specific quality properties required based on the ISO model. The resulting use cases are prioritized on the basis of their architectural impact. With these use cases, several candidate architectures can be identified. Alternatives are compared to the evaluation framework to select one architecture design. A real-time monitoring system is used as a case study to reinforce the methodology introduced in the article.</t>
  </si>
  <si>
    <t>2004</t>
  </si>
  <si>
    <t>Information Systems Management</t>
  </si>
  <si>
    <t>Functional requirements;  Unified modeling languages (UML), Computer aided language translation;  Computer aided software engineering;  Computer architecture;  Computer programming languages;  Computer selection and evaluation;  Computer software;  Computer software portability;  Inventory control;  Marketing;  Mathematical models;  Project management;  Quality control;  Real time systems;  Reliability;  Societies and institutions;  Standards, Requirements engineering</t>
  </si>
  <si>
    <t>"quality characteristics for software architecture." or "quality properties required based on the ISO model." ?</t>
  </si>
  <si>
    <t>https://www.scopus.com/inward/record.uri?eid=2-s2.0-0346896610&amp;partnerID=40&amp;md5=2529788e9cc1b169f0d2b81c3254cc7a</t>
  </si>
  <si>
    <t>21</t>
  </si>
  <si>
    <t>27-44</t>
  </si>
  <si>
    <t>10580530</t>
  </si>
  <si>
    <t>Generating complete, unambiguous, and verifiable requirements from stories, scenarios, and use cases</t>
  </si>
  <si>
    <t>Firesmith, D.</t>
  </si>
  <si>
    <t>Simple scenarios and stories are typically used for requirements engineering in the Agile community (e.g., extreme Programming). Use case modeling has also been a popular requirements elicitation and analysis technique for many years. However, stories, scenarios, and use cases typically exhibit a great informality that violates the traditional guidance in the requirements engineering community that requirements should be complete, unambiguous, and verifiable. This is why many professional requirements engineers use these techniques only as tools for informal requirements elicitation, analysis, and validation. Instead during requirements analysis and specification, more experienced requirements engineers tend to develop and specify more formal textual requirements that are complete, unambiguous, and verifiable. This column will show how to transform incomplete and vague stories, scenarios, and use cases into a proper set of complete, unambiguous, and verifiable requirements.</t>
  </si>
  <si>
    <t>Journal of Object Technology</t>
  </si>
  <si>
    <t>Asynchronous transfer mode;  Computer programming;  Customer satisfaction;  Decision making;  Knowledge engineering;  Safety factor, Agile community;  Extreme programming;  Requirement analysis;  Stakeholders, Requirements engineering</t>
  </si>
  <si>
    <t xml:space="preserve">"complete, unambiguous, and verifiable requirements." implies more quality ? </t>
  </si>
  <si>
    <t>https://www.scopus.com/inward/record.uri?eid=2-s2.0-11244344116&amp;partnerID=40&amp;md5=1ff9d1d35134d2e0a62a42e8e4d18c05</t>
  </si>
  <si>
    <t>3</t>
  </si>
  <si>
    <t>27-39</t>
  </si>
  <si>
    <t>16601769</t>
  </si>
  <si>
    <t>Extreme programming modified: Embrace requirements engineering practices</t>
  </si>
  <si>
    <t>Nawrocki, J. and JasiÅ„ski, M. and Walter, B. and Wojciechowski, A.</t>
  </si>
  <si>
    <t>Extreme programming (XP) is an agile (lightweight) software development methodology and it becomes more and more popular. XP proposes many interesting practices, but it also has some weaknesses. From the software engineering point of view the most important issues are: maintenance problems resulting from very limited documentation (XP relies on code and test cases only), and lack of wider perspective of a system to be built. Moreover, XP assumes that there is only one customer representative. In many cases there are several representatives (each one with his own view of the system and different priorities) and then some XP practices should be modified. In the paper we assess XP from two points of view: the capability maturity model and the Sommerville-Sawyer model (1997). We also propose how to introduce documented requirements to XP, how to modify the planning game to allow many customer representatives and how to get a wider perspective of a system to be built at the beginning of the project lifecycle. Â© 2002 IEEE.</t>
  </si>
  <si>
    <t>2002</t>
  </si>
  <si>
    <t>Proceedings of the IEEE International Conference on Requirements Engineering</t>
  </si>
  <si>
    <t>Automatic testing;  Computer programming;  Computer software maintenance;  Electronic mail;  Professional aspects;  Requirements engineering;  Software design;  Software engineering;  System program documentation, Capability maturity models;  Customer representative;  EXtreme Programming;  Maintenance Problem;  Oral communication;  Programming profession;  Software development methodologies;  System testing, Software testing</t>
  </si>
  <si>
    <t>"how to introduce documented requirements to XP" maybe something novel there ? or just "examples" and "scenarios" ?</t>
  </si>
  <si>
    <t>https://www.scopus.com/inward/record.uri?eid=2-s2.0-84948957483&amp;partnerID=40&amp;md5=facd548c54214c0eb39fe80447dcad10</t>
  </si>
  <si>
    <t>2002-January</t>
  </si>
  <si>
    <t>303-310</t>
  </si>
  <si>
    <t>10.1109/ICRE.2002.1048543</t>
  </si>
  <si>
    <t>0769514650</t>
  </si>
  <si>
    <t>qualidade de requisitos em metodologias ágeis</t>
  </si>
  <si>
    <t xml:space="preserve">Gabriel Oliveira; </t>
  </si>
  <si>
    <t>N/A</t>
  </si>
  <si>
    <t xml:space="preserve">O foco principal dessa revisão sistemática é em qualidade de requisitos utilizados em metodologias ágeis. </t>
  </si>
  <si>
    <t>O que é qualidade de requisitos em metodologias ágeis</t>
  </si>
  <si>
    <t xml:space="preserve">agile requirements; quality; quality of requirements; requirements; requirements engineering; </t>
  </si>
  <si>
    <t xml:space="preserve">None; </t>
  </si>
  <si>
    <t xml:space="preserve">English; </t>
  </si>
  <si>
    <t xml:space="preserve">Scopus; </t>
  </si>
  <si>
    <t xml:space="preserve">(I) Artigos de natureza qualitativa e/ou quantitativa que se foquem em descrever ou caracterizar qualidade de requisitos; (I) Artigos que se foquem em avaliar qualidade de requisitos utilizados em metodologias ágeis;; (I) Artigos que se foquem em caracterizar qualidade de requisitos utilizados em metodologias ágeis;; (I) Artigos que publicados até 2016 (data de confecção deste estudo); </t>
  </si>
  <si>
    <t xml:space="preserve">; </t>
  </si>
  <si>
    <t xml:space="preserve">Title; Abstract; </t>
  </si>
  <si>
    <t>Springer ?</t>
  </si>
  <si>
    <t>http://link.springer.com/chapter/10.1007%2F978-3-319-30282-9_14</t>
  </si>
  <si>
    <t>http://link.springer.com/chapter/10.1007%2F978-3-319-30282-9_12</t>
  </si>
  <si>
    <t>http://link.springer.com/chapter/10.1007/978-3-319-21404-7_22</t>
  </si>
  <si>
    <t>http://link.springer.com/chapter/10.1007%2F978-3-319-18714-3_7#page-1</t>
  </si>
  <si>
    <t>http://link.springer.com/chapter/10.1007%2F978-3-319-03095-1_44</t>
  </si>
  <si>
    <t>http://link.springer.com/chapter/10.1007%2F11827405_7</t>
  </si>
  <si>
    <t>http://link.springer.com/chapter/10.1007%2F3-540-28244-0_17</t>
  </si>
  <si>
    <t>Accepted</t>
  </si>
  <si>
    <t>O que é Qualidade</t>
  </si>
  <si>
    <t>Ano</t>
  </si>
  <si>
    <t>Conferencia</t>
  </si>
  <si>
    <t>ICCNEEE</t>
  </si>
  <si>
    <t>ICCSA</t>
  </si>
  <si>
    <t>Guidelines, use of templates</t>
  </si>
  <si>
    <t>Scrum</t>
  </si>
  <si>
    <t>Kanban</t>
  </si>
  <si>
    <t>Waterfall</t>
  </si>
  <si>
    <t>XP</t>
  </si>
  <si>
    <t>User Story</t>
  </si>
  <si>
    <t>Use case</t>
  </si>
  <si>
    <t>X</t>
  </si>
  <si>
    <t>REFSQ</t>
  </si>
  <si>
    <t>meet customer needs</t>
  </si>
  <si>
    <t>BDD/Gherkin</t>
  </si>
  <si>
    <t>Creativity (Kano model)</t>
  </si>
  <si>
    <t>SWQD</t>
  </si>
  <si>
    <t>lack of problems on RE</t>
  </si>
  <si>
    <t>Others (V-Model, RUP, etc)</t>
  </si>
  <si>
    <t>Vague (Requirements)</t>
  </si>
  <si>
    <t>JIT RE Workshop</t>
  </si>
  <si>
    <t>CEUR Workshop</t>
  </si>
  <si>
    <t>checklist or "definition of done ready" of requirements</t>
  </si>
  <si>
    <t>Negotiable  (INVEST)</t>
  </si>
  <si>
    <t>Estimable  (INVEST)</t>
  </si>
  <si>
    <t>Completeness (IEEE)</t>
  </si>
  <si>
    <t>Uniformity (IEEE)</t>
  </si>
  <si>
    <t>Unambiguous (IEEE)</t>
  </si>
  <si>
    <t>Attainable/Achieved (SMART)</t>
  </si>
  <si>
    <t>IEEE IREC</t>
  </si>
  <si>
    <t>verification criterias for requirements</t>
  </si>
  <si>
    <t>Minimal/Atomic</t>
  </si>
  <si>
    <t>Ranked/Measurable (IEEE,SMART)</t>
  </si>
  <si>
    <t>Testable/Verifiable  (INVEST, IEEE)</t>
  </si>
  <si>
    <t>Traceability (IEEE)</t>
  </si>
  <si>
    <t>Time Bounded (SMART)</t>
  </si>
  <si>
    <t>ATDD</t>
  </si>
  <si>
    <t>SEAA</t>
  </si>
  <si>
    <t>As per aspects described</t>
  </si>
  <si>
    <t>Agile (Non Specific)</t>
  </si>
  <si>
    <t>Expressiveness</t>
  </si>
  <si>
    <t>Well-formed, Full Sentence, Uniform, Clarity of Language</t>
  </si>
  <si>
    <t>Small  (INVEST), Scalable, Concise</t>
  </si>
  <si>
    <t>CIBSE</t>
  </si>
  <si>
    <t>Perspective/Pragmatic (PQM)</t>
  </si>
  <si>
    <t>model is complete</t>
  </si>
  <si>
    <t>Correctness/Precise (IEEE)</t>
  </si>
  <si>
    <t>SMSIS</t>
  </si>
  <si>
    <t>ICSTW</t>
  </si>
  <si>
    <t>RCIS</t>
  </si>
  <si>
    <t>expectations of stakeholders are documented as requirements and must match the system’s behavior</t>
  </si>
  <si>
    <t>CIMPS</t>
  </si>
  <si>
    <t>Why the development outcome does not meet the product owners' expectations?</t>
  </si>
  <si>
    <t>product that meet the PO expectation</t>
  </si>
  <si>
    <t>DESRIST</t>
  </si>
  <si>
    <t>completeness and consistency of requirements</t>
  </si>
  <si>
    <t>Modiafiable (IEEE)</t>
  </si>
  <si>
    <t>rich detailed requirements, without the assumption of tacit knowledge, to improve communication</t>
  </si>
  <si>
    <t>ITNG</t>
  </si>
  <si>
    <t>CICSyN</t>
  </si>
  <si>
    <t>BWCCA</t>
  </si>
  <si>
    <t>IWSM</t>
  </si>
  <si>
    <t>MoDRE</t>
  </si>
  <si>
    <t>RE</t>
  </si>
  <si>
    <t>AIRE</t>
  </si>
  <si>
    <t>EmpiRE</t>
  </si>
  <si>
    <t>ICSTE</t>
  </si>
  <si>
    <t>ESEM</t>
  </si>
  <si>
    <t>ICST</t>
  </si>
  <si>
    <t>ISCIS</t>
  </si>
  <si>
    <t>SETP</t>
  </si>
  <si>
    <t>SERP</t>
  </si>
  <si>
    <t>ENASE</t>
  </si>
  <si>
    <t>SCC</t>
  </si>
  <si>
    <t>ICIS</t>
  </si>
  <si>
    <t>IWPSE</t>
  </si>
  <si>
    <t>requirements that could be effective used by testing</t>
  </si>
  <si>
    <t>requirements that map user needs</t>
  </si>
  <si>
    <t>well written scenarios, as per aspects</t>
  </si>
  <si>
    <t>Understandable (Cognitive Effort), Readability</t>
  </si>
  <si>
    <t>Independent (INVEST), Modularity</t>
  </si>
  <si>
    <t>lack of defects in the requirements</t>
  </si>
  <si>
    <t>correct mapping between requirements (user stories) and models (UML)</t>
  </si>
  <si>
    <t>Model (MBT, MindMaps, User Scenarios, UML)</t>
  </si>
  <si>
    <t>HCI</t>
  </si>
  <si>
    <t>TwinPeaks</t>
  </si>
  <si>
    <t>meet customer expectation</t>
  </si>
  <si>
    <t>adherence to what the customer wants</t>
  </si>
  <si>
    <t>As per aspects</t>
  </si>
  <si>
    <t>Consistent (IEEE), Lack of Conflict</t>
  </si>
  <si>
    <t>Specific (IEEE?, SMART), Uniqueness</t>
  </si>
  <si>
    <t>Support tool to the validation process of functional requirements (Portuguese :( )</t>
  </si>
  <si>
    <t>COMPSAC</t>
  </si>
  <si>
    <t>RSSE (ICSE)</t>
  </si>
  <si>
    <t>lack of problems on requirements</t>
  </si>
  <si>
    <t>communicate well requirements between stakeholders and developers.</t>
  </si>
  <si>
    <t>Valuable  (INVEST), Relevant (SMART), Problem Oriented, Customer Oriented</t>
  </si>
  <si>
    <t>as per aspects</t>
  </si>
  <si>
    <t>IASTED</t>
  </si>
  <si>
    <t>as per aspects (requirements and tests mapping)</t>
  </si>
  <si>
    <t>Text2Test: Automated inspection of natural language use cases (no agile and no process at all :()</t>
  </si>
  <si>
    <t>Concepts for model-based requirements testing of service oriented systems (no agile and no process at all :()</t>
  </si>
  <si>
    <t>As per guidelines</t>
  </si>
  <si>
    <t>as per maturity level</t>
  </si>
  <si>
    <t>SAC</t>
  </si>
  <si>
    <t>IEEE Systems Conference</t>
  </si>
  <si>
    <t>preciseness of quality requirements</t>
  </si>
  <si>
    <t>DEXA</t>
  </si>
  <si>
    <t>as per attributes</t>
  </si>
  <si>
    <t>Total Geral</t>
  </si>
  <si>
    <t>Rótulos de Linha</t>
  </si>
  <si>
    <t>Contagem de ID Paper</t>
  </si>
  <si>
    <t>Others</t>
  </si>
  <si>
    <t>Agile</t>
  </si>
  <si>
    <t xml:space="preserve"> (Waterfall, V-Model, Rup)</t>
  </si>
  <si>
    <t>O que é Qualidade Analyzed</t>
  </si>
  <si>
    <t>atende o usuário</t>
  </si>
  <si>
    <t>falta de problemas</t>
  </si>
  <si>
    <t>somente cita aspectos</t>
  </si>
  <si>
    <t>checklist para requisitos</t>
  </si>
  <si>
    <t>MBT, UML, MindMap</t>
  </si>
  <si>
    <t>Requirements</t>
  </si>
  <si>
    <t>Tipo Conferencia</t>
  </si>
  <si>
    <t>Livro</t>
  </si>
  <si>
    <t>AGILE Conference</t>
  </si>
  <si>
    <t>Conferências e Workshops</t>
  </si>
  <si>
    <t>Journals e Revistas</t>
  </si>
  <si>
    <t>Use Cases</t>
  </si>
  <si>
    <t>Models</t>
  </si>
  <si>
    <t>Conferences</t>
  </si>
  <si>
    <t>Books</t>
  </si>
  <si>
    <t>Journals</t>
  </si>
  <si>
    <t>lack of problems</t>
  </si>
  <si>
    <t>list of aspects</t>
  </si>
  <si>
    <t>checklist for requirements</t>
  </si>
  <si>
    <t>Complete (20)</t>
  </si>
  <si>
    <t>Correct (18)</t>
  </si>
  <si>
    <t>Testable (16)</t>
  </si>
  <si>
    <t>Unambiguous (16)</t>
  </si>
  <si>
    <t>Consistency (16)</t>
  </si>
  <si>
    <t>Traceability (10)</t>
  </si>
  <si>
    <t>Small (9)</t>
  </si>
  <si>
    <t>Valuable (9)</t>
  </si>
  <si>
    <t>Understandable (8)</t>
  </si>
  <si>
    <t>Independent (8)</t>
  </si>
  <si>
    <t>Specific (7)</t>
  </si>
  <si>
    <t>Estimable (6)</t>
  </si>
  <si>
    <t>Negotiable (5)</t>
  </si>
  <si>
    <t>Modifiable (5)</t>
  </si>
  <si>
    <t>Viable (5)</t>
  </si>
  <si>
    <t>Measurable (5)</t>
  </si>
  <si>
    <t>Well formed (4)</t>
  </si>
  <si>
    <t>Creative (2)</t>
  </si>
  <si>
    <t>Time-boxed (2)</t>
  </si>
  <si>
    <t>Uniform (3)</t>
  </si>
  <si>
    <t>Pragmatic (1)</t>
  </si>
  <si>
    <t>Expressive (1)</t>
  </si>
  <si>
    <t xml:space="preserve">Complete </t>
  </si>
  <si>
    <t xml:space="preserve"> P8, P9, P11, P12, P13, P20, P24, P26, P33, P34, P43, P45, P47, P81, P108, P109, P114, P121, P159, P166 </t>
  </si>
  <si>
    <t xml:space="preserve">Correct </t>
  </si>
  <si>
    <t xml:space="preserve"> P8, P9, P11, P12, P24, P26, P33, P34, P43, P45, P73, P81, P108, P109, P136, P149, P159, P160 </t>
  </si>
  <si>
    <t xml:space="preserve">Testable </t>
  </si>
  <si>
    <t xml:space="preserve"> P2, P3, P8, P9, P11, P13, P24, P34, P40, P43, P45, P114, P121, P136, P159, P166 </t>
  </si>
  <si>
    <t xml:space="preserve">Unambiguous </t>
  </si>
  <si>
    <t xml:space="preserve"> P8, P9, P11, P13, P20, P24, P33, P34, P43, P47, P76, P109, P114, P121, P160, P166 </t>
  </si>
  <si>
    <t xml:space="preserve">Consistent </t>
  </si>
  <si>
    <t xml:space="preserve"> P9, P11, P13, P20, P24, P33, P34, P45, P47, P48, P108, P109, P121, P136, P159, P160 </t>
  </si>
  <si>
    <t xml:space="preserve">Traceability </t>
  </si>
  <si>
    <t xml:space="preserve"> P9, P11, P13, P24, P40, P45, P73, P121, P136, P159 </t>
  </si>
  <si>
    <t xml:space="preserve">Small </t>
  </si>
  <si>
    <t xml:space="preserve"> P2, P3, P9, P11, P20, P45, P114, P121, P159 </t>
  </si>
  <si>
    <t xml:space="preserve">Valuable </t>
  </si>
  <si>
    <t xml:space="preserve"> P2, P3, P9, P11, P30, P73, P114, P121, P159 </t>
  </si>
  <si>
    <t xml:space="preserve">Understandable </t>
  </si>
  <si>
    <t xml:space="preserve"> P28, P34, P45, P48, P81, P109, P136, P159 </t>
  </si>
  <si>
    <t xml:space="preserve">Independent, modular </t>
  </si>
  <si>
    <t xml:space="preserve"> P1, P2, P3, P9, P11, P45, P114, P121, P159 </t>
  </si>
  <si>
    <t xml:space="preserve">Specific </t>
  </si>
  <si>
    <t xml:space="preserve"> P9, P11, P24, P30, P33, P109, P159 </t>
  </si>
  <si>
    <t xml:space="preserve">Estimable </t>
  </si>
  <si>
    <t xml:space="preserve"> P2, P3, P9, P114, P121, P136 </t>
  </si>
  <si>
    <t xml:space="preserve">Negotiable </t>
  </si>
  <si>
    <t xml:space="preserve"> P2, P3, P9, P114, P121 </t>
  </si>
  <si>
    <t xml:space="preserve">Modifiable </t>
  </si>
  <si>
    <t xml:space="preserve"> P33, P43, P114, P136, P159 </t>
  </si>
  <si>
    <t xml:space="preserve">Viable </t>
  </si>
  <si>
    <t xml:space="preserve"> P9, P43, P109, P136, P159 </t>
  </si>
  <si>
    <t xml:space="preserve">Measurable </t>
  </si>
  <si>
    <t xml:space="preserve"> P9, P11, P20, P24, P149 </t>
  </si>
  <si>
    <t xml:space="preserve">Well Formed </t>
  </si>
  <si>
    <t xml:space="preserve"> P11, P20, P114, P121 </t>
  </si>
  <si>
    <t xml:space="preserve">Uniform </t>
  </si>
  <si>
    <t xml:space="preserve"> P9, P11, P24 </t>
  </si>
  <si>
    <t xml:space="preserve">Creative </t>
  </si>
  <si>
    <t xml:space="preserve"> P3, P76 </t>
  </si>
  <si>
    <t xml:space="preserve">Time bounded </t>
  </si>
  <si>
    <t xml:space="preserve"> P9, P11 </t>
  </si>
  <si>
    <t xml:space="preserve">Pragmatic </t>
  </si>
  <si>
    <t xml:space="preserve"> P24 </t>
  </si>
  <si>
    <t xml:space="preserve">Expressive </t>
  </si>
  <si>
    <t xml:space="preserve"> P13 </t>
  </si>
  <si>
    <t>Quality Aspect</t>
  </si>
  <si>
    <t>Paper IDs</t>
  </si>
  <si>
    <t>P2</t>
  </si>
  <si>
    <t>P3</t>
  </si>
  <si>
    <t>P8</t>
  </si>
  <si>
    <t>P9</t>
  </si>
  <si>
    <t>P11</t>
  </si>
  <si>
    <t>P12</t>
  </si>
  <si>
    <t>P13</t>
  </si>
  <si>
    <t>P20</t>
  </si>
  <si>
    <t>P24</t>
  </si>
  <si>
    <t>P26</t>
  </si>
  <si>
    <t>P28</t>
  </si>
  <si>
    <t>P30</t>
  </si>
  <si>
    <t>P33</t>
  </si>
  <si>
    <t>P34</t>
  </si>
  <si>
    <t>P40</t>
  </si>
  <si>
    <t>P43</t>
  </si>
  <si>
    <t>P45</t>
  </si>
  <si>
    <t>P47</t>
  </si>
  <si>
    <t>P48</t>
  </si>
  <si>
    <t>P73</t>
  </si>
  <si>
    <t>P76</t>
  </si>
  <si>
    <t>P81</t>
  </si>
  <si>
    <t>P108</t>
  </si>
  <si>
    <t>P109</t>
  </si>
  <si>
    <t>P114</t>
  </si>
  <si>
    <t>P121</t>
  </si>
  <si>
    <t>P136</t>
  </si>
  <si>
    <t>P149</t>
  </si>
  <si>
    <t>P159</t>
  </si>
  <si>
    <t>P160</t>
  </si>
  <si>
    <t>P166</t>
  </si>
  <si>
    <t>Quality Aspects Referencied</t>
  </si>
  <si>
    <t>Paper ID</t>
  </si>
  <si>
    <t>Count</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</si>
</sst>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0"/>
      <name val="Arial"/>
    </font>
    <font>
      <b/>
      <i/>
      <sz val="18"/>
      <color indexed="17"/>
      <name val="Verdana"/>
      <family val="2"/>
    </font>
    <font>
      <b/>
      <i/>
      <sz val="14"/>
      <name val="Verdana"/>
      <family val="2"/>
    </font>
    <font>
      <b/>
      <sz val="11"/>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i/>
      <sz val="18"/>
      <color indexed="17"/>
      <name val="Verdana"/>
      <family val="2"/>
    </font>
    <font>
      <b/>
      <i/>
      <sz val="14"/>
      <name val="Verdana"/>
      <family val="2"/>
    </font>
    <font>
      <b/>
      <sz val="11"/>
      <name val="Verdana"/>
      <family val="2"/>
    </font>
    <font>
      <b/>
      <sz val="10"/>
      <name val="Arial"/>
      <family val="2"/>
    </font>
    <font>
      <sz val="10"/>
      <name val="Arial"/>
      <family val="2"/>
    </font>
    <font>
      <u/>
      <sz val="10"/>
      <color theme="10"/>
      <name val="Arial"/>
      <family val="2"/>
    </font>
    <font>
      <sz val="10"/>
      <color rgb="FFFF0000"/>
      <name val="Arial"/>
      <family val="2"/>
    </font>
    <font>
      <u/>
      <sz val="10"/>
      <color rgb="FFFF0000"/>
      <name val="Arial"/>
      <family val="2"/>
    </font>
    <font>
      <sz val="10"/>
      <color theme="1"/>
      <name val="Arial"/>
      <family val="2"/>
    </font>
    <font>
      <b/>
      <sz val="10"/>
      <color theme="1"/>
      <name val="Arial"/>
      <family val="2"/>
    </font>
    <font>
      <b/>
      <sz val="10"/>
      <name val="Arial"/>
      <family val="2"/>
    </font>
    <font>
      <u/>
      <sz val="10"/>
      <name val="Arial"/>
      <family val="2"/>
    </font>
    <font>
      <sz val="11"/>
      <name val="Calibri"/>
      <family val="2"/>
      <scheme val="minor"/>
    </font>
    <font>
      <b/>
      <sz val="10"/>
      <color theme="0"/>
      <name val="Arial"/>
      <family val="2"/>
    </font>
  </fonts>
  <fills count="11">
    <fill>
      <patternFill patternType="none"/>
    </fill>
    <fill>
      <patternFill patternType="gray125"/>
    </fill>
    <fill>
      <patternFill patternType="solid">
        <fgColor indexed="22"/>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0"/>
        <bgColor indexed="64"/>
      </patternFill>
    </fill>
  </fills>
  <borders count="3">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92">
    <xf numFmtId="0" fontId="0" fillId="0" borderId="0" xfId="0"/>
    <xf numFmtId="0" fontId="5"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11" fillId="0" borderId="0" xfId="0" applyFont="1" applyAlignment="1">
      <alignment horizontal="left"/>
    </xf>
    <xf numFmtId="0" fontId="13" fillId="0" borderId="0" xfId="0" applyFont="1" applyAlignment="1">
      <alignment horizontal="left"/>
    </xf>
    <xf numFmtId="0" fontId="15" fillId="0" borderId="0" xfId="0" applyFont="1" applyAlignment="1">
      <alignment horizontal="left"/>
    </xf>
    <xf numFmtId="0" fontId="17" fillId="0" borderId="0" xfId="0" applyFont="1" applyAlignment="1">
      <alignment horizontal="left"/>
    </xf>
    <xf numFmtId="0" fontId="19" fillId="0" borderId="0" xfId="0" applyFont="1" applyAlignment="1">
      <alignment horizontal="left"/>
    </xf>
    <xf numFmtId="0" fontId="21" fillId="0" borderId="0" xfId="0" applyFont="1" applyAlignment="1">
      <alignment horizontal="left"/>
    </xf>
    <xf numFmtId="0" fontId="23" fillId="0" borderId="0" xfId="0" applyFont="1" applyAlignment="1">
      <alignment horizontal="left"/>
    </xf>
    <xf numFmtId="0" fontId="25" fillId="0" borderId="0" xfId="0" applyFont="1" applyAlignment="1">
      <alignment horizontal="left"/>
    </xf>
    <xf numFmtId="0" fontId="27" fillId="0" borderId="0" xfId="0" applyFont="1" applyAlignment="1">
      <alignment horizontal="left"/>
    </xf>
    <xf numFmtId="0" fontId="29" fillId="0" borderId="0" xfId="0" applyFont="1" applyAlignment="1">
      <alignment horizontal="left"/>
    </xf>
    <xf numFmtId="0" fontId="31" fillId="0" borderId="0" xfId="0" applyFont="1" applyAlignment="1">
      <alignment horizontal="left"/>
    </xf>
    <xf numFmtId="0" fontId="35" fillId="0" borderId="0" xfId="0" applyFont="1" applyAlignment="1">
      <alignment horizontal="left"/>
    </xf>
    <xf numFmtId="0" fontId="0" fillId="0" borderId="0" xfId="0" applyAlignment="1">
      <alignment horizontal="left"/>
    </xf>
    <xf numFmtId="0" fontId="38" fillId="0" borderId="0" xfId="0" applyFont="1" applyAlignment="1">
      <alignment horizontal="left"/>
    </xf>
    <xf numFmtId="0" fontId="38" fillId="0" borderId="0" xfId="0" applyFont="1"/>
    <xf numFmtId="0" fontId="36" fillId="0" borderId="0" xfId="0" applyFont="1" applyAlignment="1">
      <alignment horizontal="left"/>
    </xf>
    <xf numFmtId="0" fontId="36" fillId="0" borderId="0" xfId="0" applyFont="1"/>
    <xf numFmtId="0" fontId="39" fillId="0" borderId="0" xfId="1" applyFont="1" applyAlignment="1">
      <alignment horizontal="left"/>
    </xf>
    <xf numFmtId="0" fontId="0" fillId="0" borderId="0" xfId="0"/>
    <xf numFmtId="0" fontId="38" fillId="3" borderId="0" xfId="0" applyFont="1" applyFill="1" applyAlignment="1">
      <alignment horizontal="left"/>
    </xf>
    <xf numFmtId="0" fontId="41" fillId="3" borderId="0" xfId="0" applyFont="1" applyFill="1" applyAlignment="1">
      <alignment horizontal="left"/>
    </xf>
    <xf numFmtId="0" fontId="40" fillId="3" borderId="0" xfId="0" applyFont="1" applyFill="1" applyAlignment="1">
      <alignment horizontal="left"/>
    </xf>
    <xf numFmtId="0" fontId="40" fillId="0" borderId="0" xfId="0" applyFont="1"/>
    <xf numFmtId="0" fontId="42" fillId="0" borderId="0" xfId="0" applyFont="1"/>
    <xf numFmtId="0" fontId="42" fillId="3" borderId="0" xfId="0" applyFont="1"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Alignment="1">
      <alignment horizontal="center"/>
    </xf>
    <xf numFmtId="0" fontId="36" fillId="3" borderId="0" xfId="0" applyFont="1" applyFill="1" applyAlignment="1">
      <alignment horizontal="center"/>
    </xf>
    <xf numFmtId="0" fontId="36" fillId="5" borderId="0" xfId="0" applyFont="1" applyFill="1" applyAlignment="1">
      <alignment horizontal="center"/>
    </xf>
    <xf numFmtId="0" fontId="0" fillId="5" borderId="0" xfId="0" applyFill="1" applyAlignment="1">
      <alignment horizontal="center"/>
    </xf>
    <xf numFmtId="0" fontId="36" fillId="4" borderId="0" xfId="0" applyFont="1" applyFill="1" applyAlignment="1">
      <alignment horizontal="center"/>
    </xf>
    <xf numFmtId="0" fontId="42" fillId="5" borderId="0" xfId="0" applyFont="1" applyFill="1" applyAlignment="1">
      <alignment horizontal="center"/>
    </xf>
    <xf numFmtId="0" fontId="42" fillId="6" borderId="0" xfId="0" applyFont="1" applyFill="1" applyAlignment="1">
      <alignment horizontal="center"/>
    </xf>
    <xf numFmtId="0" fontId="0" fillId="6" borderId="0" xfId="0" applyFill="1" applyAlignment="1">
      <alignment horizontal="center"/>
    </xf>
    <xf numFmtId="0" fontId="36" fillId="6" borderId="0" xfId="0" applyFont="1" applyFill="1" applyAlignment="1">
      <alignment horizontal="center"/>
    </xf>
    <xf numFmtId="0" fontId="42" fillId="7" borderId="0" xfId="0" applyFont="1" applyFill="1" applyAlignment="1">
      <alignment horizontal="center"/>
    </xf>
    <xf numFmtId="0" fontId="0" fillId="7" borderId="0" xfId="0" applyFill="1" applyAlignment="1">
      <alignment horizontal="center"/>
    </xf>
    <xf numFmtId="0" fontId="36" fillId="7" borderId="0" xfId="0" applyFont="1" applyFill="1" applyAlignment="1">
      <alignment horizontal="center"/>
    </xf>
    <xf numFmtId="0" fontId="43" fillId="0" borderId="0" xfId="0" applyFont="1"/>
    <xf numFmtId="0" fontId="44" fillId="0" borderId="0" xfId="0" applyFont="1" applyFill="1" applyBorder="1"/>
    <xf numFmtId="0" fontId="0" fillId="0" borderId="0" xfId="0"/>
    <xf numFmtId="0" fontId="0" fillId="0" borderId="0" xfId="0" pivotButton="1"/>
    <xf numFmtId="0" fontId="0" fillId="0" borderId="0" xfId="0" applyNumberFormat="1"/>
    <xf numFmtId="0" fontId="41" fillId="8" borderId="1" xfId="0" applyNumberFormat="1" applyFont="1" applyFill="1" applyBorder="1"/>
    <xf numFmtId="2" fontId="0" fillId="0" borderId="0" xfId="0" applyNumberFormat="1"/>
    <xf numFmtId="0" fontId="36" fillId="0" borderId="0" xfId="0" applyFont="1" applyAlignment="1">
      <alignment wrapText="1"/>
    </xf>
    <xf numFmtId="0" fontId="35" fillId="4" borderId="0" xfId="0" applyFont="1" applyFill="1" applyAlignment="1">
      <alignment horizontal="center"/>
    </xf>
    <xf numFmtId="0" fontId="0" fillId="0" borderId="0" xfId="0"/>
    <xf numFmtId="0" fontId="35" fillId="3" borderId="0" xfId="0" applyFont="1" applyFill="1" applyAlignment="1">
      <alignment horizontal="center"/>
    </xf>
    <xf numFmtId="2" fontId="0" fillId="5" borderId="0" xfId="0" applyNumberFormat="1" applyFill="1" applyAlignment="1">
      <alignment horizontal="center"/>
    </xf>
    <xf numFmtId="0" fontId="0" fillId="0" borderId="0" xfId="0"/>
    <xf numFmtId="0" fontId="0" fillId="10" borderId="0" xfId="0" applyFill="1" applyAlignment="1">
      <alignment horizontal="center"/>
    </xf>
    <xf numFmtId="0" fontId="45" fillId="9" borderId="0" xfId="0" applyFont="1" applyFill="1" applyAlignment="1">
      <alignment horizontal="center"/>
    </xf>
    <xf numFmtId="0" fontId="45" fillId="9" borderId="2" xfId="0" applyFont="1" applyFill="1" applyBorder="1" applyAlignment="1">
      <alignment horizontal="center"/>
    </xf>
    <xf numFmtId="0" fontId="40" fillId="10" borderId="2" xfId="0" applyFont="1" applyFill="1" applyBorder="1" applyAlignment="1">
      <alignment horizontal="center"/>
    </xf>
    <xf numFmtId="0" fontId="40" fillId="10" borderId="2" xfId="0" applyFont="1" applyFill="1" applyBorder="1" applyAlignment="1">
      <alignment horizontal="left"/>
    </xf>
    <xf numFmtId="0" fontId="40" fillId="3" borderId="2" xfId="0" applyFont="1" applyFill="1" applyBorder="1" applyAlignment="1">
      <alignment horizontal="center"/>
    </xf>
    <xf numFmtId="0" fontId="40" fillId="3" borderId="2" xfId="0" applyFont="1" applyFill="1" applyBorder="1" applyAlignment="1">
      <alignment horizontal="left"/>
    </xf>
    <xf numFmtId="0" fontId="0" fillId="3" borderId="2" xfId="0" applyFill="1" applyBorder="1" applyAlignment="1">
      <alignment horizontal="center"/>
    </xf>
    <xf numFmtId="0" fontId="0" fillId="10" borderId="2" xfId="0" applyNumberFormat="1" applyFill="1" applyBorder="1" applyAlignment="1">
      <alignment horizontal="center"/>
    </xf>
    <xf numFmtId="1" fontId="0" fillId="10" borderId="2" xfId="0" applyNumberFormat="1" applyFill="1" applyBorder="1" applyAlignment="1">
      <alignment horizontal="center"/>
    </xf>
    <xf numFmtId="1" fontId="0" fillId="3" borderId="2" xfId="0" applyNumberFormat="1" applyFill="1" applyBorder="1" applyAlignment="1">
      <alignment horizontal="center"/>
    </xf>
    <xf numFmtId="0" fontId="0" fillId="3" borderId="2" xfId="0" applyNumberFormat="1" applyFill="1" applyBorder="1" applyAlignment="1">
      <alignment horizontal="center"/>
    </xf>
    <xf numFmtId="0" fontId="0" fillId="0" borderId="2" xfId="0" applyBorder="1" applyAlignment="1">
      <alignment horizontal="center"/>
    </xf>
    <xf numFmtId="0" fontId="0" fillId="0" borderId="2" xfId="0" applyBorder="1" applyAlignment="1">
      <alignment horizontal="left"/>
    </xf>
    <xf numFmtId="0" fontId="0" fillId="3" borderId="2" xfId="0" applyFill="1" applyBorder="1" applyAlignment="1">
      <alignment horizontal="left"/>
    </xf>
    <xf numFmtId="0" fontId="0" fillId="0" borderId="0" xfId="0"/>
    <xf numFmtId="0" fontId="20" fillId="0" borderId="0" xfId="0" applyFont="1" applyAlignment="1">
      <alignment horizontal="left"/>
    </xf>
    <xf numFmtId="0" fontId="22" fillId="0" borderId="0" xfId="0" applyFont="1" applyAlignment="1">
      <alignment horizontal="left"/>
    </xf>
    <xf numFmtId="0" fontId="24" fillId="0" borderId="0" xfId="0" applyFont="1" applyAlignment="1">
      <alignment horizontal="left"/>
    </xf>
    <xf numFmtId="0" fontId="26" fillId="0" borderId="0" xfId="0" applyFont="1" applyAlignment="1">
      <alignment horizontal="left"/>
    </xf>
    <xf numFmtId="0" fontId="28" fillId="0" borderId="0" xfId="0" applyFont="1" applyAlignment="1">
      <alignment horizontal="left"/>
    </xf>
    <xf numFmtId="0" fontId="30" fillId="0" borderId="0" xfId="0" applyFont="1" applyAlignment="1">
      <alignment horizontal="left"/>
    </xf>
    <xf numFmtId="0" fontId="18" fillId="0" borderId="0" xfId="0" applyFont="1" applyAlignment="1">
      <alignment horizontal="left"/>
    </xf>
    <xf numFmtId="0" fontId="1" fillId="2"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12" fillId="0" borderId="0" xfId="0" applyFont="1" applyAlignment="1">
      <alignment horizontal="left"/>
    </xf>
    <xf numFmtId="0" fontId="14" fillId="0" borderId="0" xfId="0" applyFont="1" applyAlignment="1">
      <alignment horizontal="left"/>
    </xf>
    <xf numFmtId="0" fontId="16" fillId="0" borderId="0" xfId="0" applyFont="1" applyAlignment="1">
      <alignment horizontal="left"/>
    </xf>
    <xf numFmtId="0" fontId="32" fillId="2" borderId="0" xfId="0" applyFont="1" applyFill="1" applyAlignment="1">
      <alignment horizontal="left"/>
    </xf>
    <xf numFmtId="0" fontId="33" fillId="0" borderId="0" xfId="0" applyFont="1" applyAlignment="1">
      <alignment horizontal="left"/>
    </xf>
    <xf numFmtId="0" fontId="34" fillId="0" borderId="0" xfId="0" applyFont="1" applyAlignment="1">
      <alignment horizontal="left"/>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[results.xlsx]acepted.chart!Tabela dinâmica2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Respostas para QP1</a:t>
            </a:r>
          </a:p>
        </c:rich>
      </c:tx>
      <c:layout>
        <c:manualLayout>
          <c:xMode val="edge"/>
          <c:yMode val="edge"/>
          <c:x val="0.39792423053227666"/>
          <c:y val="5.33300802704072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pivotFmt>
      <c:pivotFmt>
        <c:idx val="1"/>
        <c:spPr>
          <a:solidFill>
            <a:schemeClr val="bg2"/>
          </a:solidFill>
          <a:ln>
            <a:noFill/>
          </a:ln>
          <a:effectLst/>
        </c:spPr>
        <c:marker>
          <c:symbol val="none"/>
        </c:marker>
      </c:pivotFmt>
      <c:pivotFmt>
        <c:idx val="2"/>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pattFill prst="smGrid">
            <a:fgClr>
              <a:schemeClr val="tx1"/>
            </a:fgClr>
            <a:bgClr>
              <a:schemeClr val="bg1"/>
            </a:bgClr>
          </a:pattFill>
          <a:ln>
            <a:noFill/>
          </a:ln>
          <a:effectLst/>
        </c:spPr>
        <c:dLbl>
          <c:idx val="0"/>
          <c:tx>
            <c:rich>
              <a:bodyPr/>
              <a:lstStyle/>
              <a:p>
                <a:fld id="{79F0DD09-943D-4CDD-8914-CBA7FA68CE4D}" type="CATEGORYNAME">
                  <a:rPr lang="en-US"/>
                  <a:pPr/>
                  <a:t>[NOME DA CATEGORIA]</a:t>
                </a:fld>
                <a:r>
                  <a:rPr lang="en-US" baseline="0"/>
                  <a:t>, </a:t>
                </a:r>
                <a:fld id="{4AA6BD47-46DF-4610-A0F0-E3C90254A963}" type="VALUE">
                  <a:rPr lang="en-US" baseline="0"/>
                  <a:pPr/>
                  <a:t>[VALOR]</a:t>
                </a:fld>
                <a:r>
                  <a:rPr lang="en-US" baseline="0"/>
                  <a:t>, </a:t>
                </a:r>
                <a:fld id="{FD0BF2CC-D8EE-46BC-B9F8-5309832BA699}" type="PERCENTAGE">
                  <a:rPr lang="en-US" baseline="0"/>
                  <a:pPr/>
                  <a:t>[PORCENTAGEM]</a:t>
                </a:fld>
                <a:endParaRPr lang="en-US" baseline="0"/>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pattFill prst="pct50">
            <a:fgClr>
              <a:schemeClr val="tx1"/>
            </a:fgClr>
            <a:bgClr>
              <a:schemeClr val="bg1"/>
            </a:bgClr>
          </a:pattFill>
          <a:ln>
            <a:noFill/>
          </a:ln>
          <a:effectLst/>
        </c:spPr>
      </c:pivotFmt>
      <c:pivotFmt>
        <c:idx val="5"/>
        <c:spPr>
          <a:pattFill prst="ltVert">
            <a:fgClr>
              <a:schemeClr val="tx1"/>
            </a:fgClr>
            <a:bgClr>
              <a:schemeClr val="bg1"/>
            </a:bgClr>
          </a:pattFill>
          <a:ln>
            <a:noFill/>
          </a:ln>
          <a:effectLst/>
        </c:spPr>
      </c:pivotFmt>
      <c:pivotFmt>
        <c:idx val="6"/>
        <c:spPr>
          <a:pattFill prst="zigZag">
            <a:fgClr>
              <a:schemeClr val="tx1"/>
            </a:fgClr>
            <a:bgClr>
              <a:schemeClr val="bg1"/>
            </a:bgClr>
          </a:pattFill>
          <a:ln>
            <a:noFill/>
          </a:ln>
          <a:effectLst/>
        </c:spPr>
      </c:pivotFmt>
      <c:pivotFmt>
        <c:idx val="7"/>
        <c:spPr>
          <a:solidFill>
            <a:schemeClr val="tx1"/>
          </a:solidFill>
          <a:ln>
            <a:noFill/>
          </a:ln>
          <a:effectLst/>
        </c:spPr>
      </c:pivotFmt>
      <c:pivotFmt>
        <c:idx val="8"/>
        <c:spPr>
          <a:solidFill>
            <a:schemeClr val="tx1"/>
          </a:solidFill>
          <a:ln>
            <a:noFill/>
          </a:ln>
          <a:effectLst/>
        </c:spPr>
      </c:pivotFmt>
      <c:pivotFmt>
        <c:idx val="9"/>
        <c:spPr>
          <a:solidFill>
            <a:schemeClr val="tx1"/>
          </a:solidFill>
          <a:ln>
            <a:noFill/>
          </a:ln>
          <a:effectLst/>
        </c:spPr>
      </c:pivotFmt>
      <c:pivotFmt>
        <c:idx val="10"/>
        <c:spPr>
          <a:solidFill>
            <a:schemeClr val="tx1"/>
          </a:solidFill>
          <a:ln>
            <a:noFill/>
          </a:ln>
          <a:effectLst/>
        </c:spPr>
      </c:pivotFmt>
      <c:pivotFmt>
        <c:idx val="11"/>
        <c:spPr>
          <a:solidFill>
            <a:schemeClr val="tx1"/>
          </a:solidFill>
          <a:ln>
            <a:noFill/>
          </a:ln>
          <a:effectLst/>
        </c:spPr>
      </c:pivotFmt>
      <c:pivotFmt>
        <c:idx val="12"/>
        <c:spPr>
          <a:solidFill>
            <a:schemeClr val="tx1"/>
          </a:solidFill>
          <a:ln>
            <a:noFill/>
          </a:ln>
          <a:effectLst/>
        </c:spPr>
      </c:pivotFmt>
      <c:pivotFmt>
        <c:idx val="13"/>
        <c:spPr>
          <a:solidFill>
            <a:schemeClr val="tx1"/>
          </a:solidFill>
          <a:ln>
            <a:noFill/>
          </a:ln>
          <a:effectLst/>
        </c:spPr>
      </c:pivotFmt>
      <c:pivotFmt>
        <c:idx val="14"/>
        <c:spPr>
          <a:solidFill>
            <a:schemeClr val="tx1"/>
          </a:solidFill>
          <a:ln>
            <a:noFill/>
          </a:ln>
          <a:effectLst/>
        </c:spPr>
      </c:pivotFmt>
      <c:pivotFmt>
        <c:idx val="15"/>
        <c:spPr>
          <a:solidFill>
            <a:schemeClr val="tx1"/>
          </a:solidFill>
          <a:ln>
            <a:noFill/>
          </a:ln>
          <a:effectLst/>
        </c:spPr>
      </c:pivotFmt>
      <c:pivotFmt>
        <c:idx val="16"/>
        <c:spPr>
          <a:solidFill>
            <a:schemeClr val="tx1"/>
          </a:solidFill>
          <a:ln>
            <a:noFill/>
          </a:ln>
          <a:effectLst/>
        </c:spPr>
      </c:pivotFmt>
      <c:pivotFmt>
        <c:idx val="17"/>
        <c:spPr>
          <a:solidFill>
            <a:schemeClr val="tx1"/>
          </a:solidFill>
          <a:ln>
            <a:noFill/>
          </a:ln>
          <a:effectLst/>
        </c:spPr>
      </c:pivotFmt>
      <c:pivotFmt>
        <c:idx val="18"/>
        <c:spPr>
          <a:solidFill>
            <a:schemeClr val="tx1"/>
          </a:solidFill>
          <a:ln>
            <a:noFill/>
          </a:ln>
          <a:effectLst/>
        </c:spPr>
      </c:pivotFmt>
      <c:pivotFmt>
        <c:idx val="19"/>
        <c:spPr>
          <a:solidFill>
            <a:schemeClr val="tx1"/>
          </a:solidFill>
          <a:ln>
            <a:noFill/>
          </a:ln>
          <a:effectLst/>
        </c:spPr>
      </c:pivotFmt>
      <c:pivotFmt>
        <c:idx val="20"/>
        <c:spPr>
          <a:solidFill>
            <a:schemeClr val="tx1"/>
          </a:solidFill>
          <a:ln>
            <a:noFill/>
          </a:ln>
          <a:effectLst/>
        </c:spPr>
      </c:pivotFmt>
      <c:pivotFmt>
        <c:idx val="21"/>
        <c:spPr>
          <a:pattFill prst="wdDnDiag">
            <a:fgClr>
              <a:schemeClr val="tx1"/>
            </a:fgClr>
            <a:bgClr>
              <a:schemeClr val="bg1"/>
            </a:bgClr>
          </a:pattFill>
          <a:ln>
            <a:noFill/>
          </a:ln>
          <a:effectLst/>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BEC42C3C-6382-469F-AAD9-D8CA3ECF3522}" type="CATEGORYNAME">
                  <a:rPr lang="en-US" b="1"/>
                  <a:pPr>
                    <a:defRPr/>
                  </a:pPr>
                  <a:t>[NOME DA CATEGORIA]</a:t>
                </a:fld>
                <a:endParaRPr lang="en-US" b="1"/>
              </a:p>
              <a:p>
                <a:pPr>
                  <a:defRPr/>
                </a:pPr>
                <a:fld id="{DEA6F5CE-7EE5-4139-A3C2-ABECE03DF5BD}" type="VALUE">
                  <a:rPr lang="en-US" baseline="0"/>
                  <a:pPr>
                    <a:defRPr/>
                  </a:pPr>
                  <a:t>[VALOR]</a:t>
                </a:fld>
                <a:r>
                  <a:rPr lang="en-US" baseline="0"/>
                  <a:t> studies </a:t>
                </a:r>
              </a:p>
              <a:p>
                <a:pPr>
                  <a:defRPr/>
                </a:pPr>
                <a:fld id="{459DC18D-5471-4EE5-995B-90C9DB9AF345}" type="PERCENTAGE">
                  <a:rPr lang="en-US" baseline="0"/>
                  <a:pPr>
                    <a:defRPr/>
                  </a:pPr>
                  <a:t>[PORCENTAGEM]</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2"/>
        <c:spPr>
          <a:pattFill prst="pct5">
            <a:fgClr>
              <a:schemeClr val="tx1"/>
            </a:fgClr>
            <a:bgClr>
              <a:schemeClr val="bg1"/>
            </a:bgClr>
          </a:pattFill>
          <a:ln>
            <a:noFill/>
          </a:ln>
          <a:effectLst/>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2324C02-9886-4D9A-9CC5-0C4C6DF4B693}" type="CATEGORYNAME">
                  <a:rPr lang="en-US" b="1"/>
                  <a:pPr>
                    <a:defRPr/>
                  </a:pPr>
                  <a:t>[NOME DA CATEGORIA]</a:t>
                </a:fld>
                <a:endParaRPr lang="en-US" b="1"/>
              </a:p>
              <a:p>
                <a:pPr>
                  <a:defRPr/>
                </a:pPr>
                <a:r>
                  <a:rPr lang="en-US" baseline="0"/>
                  <a:t> </a:t>
                </a:r>
                <a:fld id="{D7AD2159-393C-406A-9AFA-56E8C93F8E0F}" type="VALUE">
                  <a:rPr lang="en-US" baseline="0"/>
                  <a:pPr>
                    <a:defRPr/>
                  </a:pPr>
                  <a:t>[VALOR]</a:t>
                </a:fld>
                <a:r>
                  <a:rPr lang="en-US" baseline="0"/>
                  <a:t> studies </a:t>
                </a:r>
              </a:p>
              <a:p>
                <a:pPr>
                  <a:defRPr/>
                </a:pPr>
                <a:fld id="{E341C5E2-1CE5-4019-8739-A459C3420863}" type="PERCENTAGE">
                  <a:rPr lang="en-US" baseline="0"/>
                  <a:pPr>
                    <a:defRPr/>
                  </a:pPr>
                  <a:t>[PORCENTAGEM]</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3"/>
        <c:spPr>
          <a:pattFill prst="ltHorz">
            <a:fgClr>
              <a:schemeClr val="tx1"/>
            </a:fgClr>
            <a:bgClr>
              <a:schemeClr val="bg1"/>
            </a:bgClr>
          </a:pattFill>
          <a:ln>
            <a:noFill/>
          </a:ln>
          <a:effectLst/>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1"/>
                  <a:t>meet customer needs</a:t>
                </a:r>
              </a:p>
              <a:p>
                <a:pPr>
                  <a:defRPr/>
                </a:pPr>
                <a:r>
                  <a:rPr lang="en-US"/>
                  <a:t> 9 studies</a:t>
                </a:r>
              </a:p>
              <a:p>
                <a:pPr>
                  <a:defRPr/>
                </a:pPr>
                <a:r>
                  <a:rPr lang="en-US"/>
                  <a:t>29%</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4"/>
        <c:spPr>
          <a:pattFill prst="divot">
            <a:fgClr>
              <a:schemeClr val="tx1"/>
            </a:fgClr>
            <a:bgClr>
              <a:schemeClr val="bg1"/>
            </a:bgClr>
          </a:pattFill>
          <a:ln>
            <a:noFill/>
          </a:ln>
          <a:effectLst/>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356FD26-4078-4497-92A4-04750A4BB0D9}" type="CATEGORYNAME">
                  <a:rPr lang="en-US" b="1"/>
                  <a:pPr>
                    <a:defRPr/>
                  </a:pPr>
                  <a:t>[NOME DA CATEGORIA]</a:t>
                </a:fld>
                <a:endParaRPr lang="en-US" b="1" baseline="0"/>
              </a:p>
              <a:p>
                <a:pPr>
                  <a:defRPr/>
                </a:pPr>
                <a:r>
                  <a:rPr lang="en-US" baseline="0"/>
                  <a:t> </a:t>
                </a:r>
                <a:fld id="{33F10524-AFC9-4EAF-9D27-85750D0EBEAB}" type="VALUE">
                  <a:rPr lang="en-US" baseline="0"/>
                  <a:pPr>
                    <a:defRPr/>
                  </a:pPr>
                  <a:t>[VALOR]</a:t>
                </a:fld>
                <a:r>
                  <a:rPr lang="en-US" baseline="0"/>
                  <a:t> studies</a:t>
                </a:r>
              </a:p>
              <a:p>
                <a:pPr>
                  <a:defRPr/>
                </a:pPr>
                <a:fld id="{C865A29D-160B-4C0E-A953-52849AEAC772}" type="PERCENTAGE">
                  <a:rPr lang="en-US" baseline="0"/>
                  <a:pPr>
                    <a:defRPr/>
                  </a:pPr>
                  <a:t>[PORCENTAGEM]</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s>
    <c:plotArea>
      <c:layout>
        <c:manualLayout>
          <c:layoutTarget val="inner"/>
          <c:xMode val="edge"/>
          <c:yMode val="edge"/>
          <c:x val="3.425385331656694E-2"/>
          <c:y val="0.25586644377427992"/>
          <c:w val="0.89013815395262086"/>
          <c:h val="0.58996806132743318"/>
        </c:manualLayout>
      </c:layout>
      <c:pieChart>
        <c:varyColors val="1"/>
        <c:ser>
          <c:idx val="0"/>
          <c:order val="0"/>
          <c:tx>
            <c:strRef>
              <c:f>acepted.chart!$B$3</c:f>
              <c:strCache>
                <c:ptCount val="1"/>
                <c:pt idx="0">
                  <c:v>Total</c:v>
                </c:pt>
              </c:strCache>
            </c:strRef>
          </c:tx>
          <c:spPr>
            <a:solidFill>
              <a:schemeClr val="tx1"/>
            </a:solidFill>
          </c:spPr>
          <c:dPt>
            <c:idx val="0"/>
            <c:bubble3D val="0"/>
            <c:spPr>
              <a:pattFill prst="ltHorz">
                <a:fgClr>
                  <a:schemeClr val="tx1"/>
                </a:fgClr>
                <a:bgClr>
                  <a:schemeClr val="bg1"/>
                </a:bgClr>
              </a:pattFill>
              <a:ln>
                <a:noFill/>
              </a:ln>
              <a:effectLst/>
            </c:spPr>
          </c:dPt>
          <c:dPt>
            <c:idx val="1"/>
            <c:bubble3D val="0"/>
            <c:spPr>
              <a:pattFill prst="divot">
                <a:fgClr>
                  <a:schemeClr val="tx1"/>
                </a:fgClr>
                <a:bgClr>
                  <a:schemeClr val="bg1"/>
                </a:bgClr>
              </a:pattFill>
              <a:ln>
                <a:noFill/>
              </a:ln>
              <a:effectLst/>
            </c:spPr>
          </c:dPt>
          <c:dPt>
            <c:idx val="2"/>
            <c:bubble3D val="0"/>
            <c:spPr>
              <a:pattFill prst="wdDnDiag">
                <a:fgClr>
                  <a:schemeClr val="tx1"/>
                </a:fgClr>
                <a:bgClr>
                  <a:schemeClr val="bg1"/>
                </a:bgClr>
              </a:pattFill>
              <a:ln>
                <a:noFill/>
              </a:ln>
              <a:effectLst/>
            </c:spPr>
          </c:dPt>
          <c:dPt>
            <c:idx val="3"/>
            <c:bubble3D val="0"/>
            <c:spPr>
              <a:pattFill prst="pct5">
                <a:fgClr>
                  <a:schemeClr val="tx1"/>
                </a:fgClr>
                <a:bgClr>
                  <a:schemeClr val="bg1"/>
                </a:bgClr>
              </a:pattFill>
              <a:ln>
                <a:noFill/>
              </a:ln>
              <a:effectLst/>
            </c:spPr>
          </c:dPt>
          <c:dPt>
            <c:idx val="4"/>
            <c:bubble3D val="0"/>
            <c:spPr>
              <a:solidFill>
                <a:schemeClr val="tx1"/>
              </a:solidFill>
              <a:ln>
                <a:noFill/>
              </a:ln>
              <a:effectLst/>
            </c:spPr>
          </c:dPt>
          <c:dPt>
            <c:idx val="5"/>
            <c:bubble3D val="0"/>
            <c:spPr>
              <a:solidFill>
                <a:schemeClr val="tx1"/>
              </a:solidFill>
              <a:ln>
                <a:noFill/>
              </a:ln>
              <a:effectLst/>
            </c:spPr>
          </c:dPt>
          <c:dPt>
            <c:idx val="6"/>
            <c:bubble3D val="0"/>
            <c:spPr>
              <a:solidFill>
                <a:schemeClr val="tx1"/>
              </a:solidFill>
              <a:ln>
                <a:noFill/>
              </a:ln>
              <a:effectLst/>
            </c:spPr>
          </c:dPt>
          <c:dPt>
            <c:idx val="7"/>
            <c:bubble3D val="0"/>
            <c:spPr>
              <a:solidFill>
                <a:schemeClr val="tx1"/>
              </a:solidFill>
              <a:ln>
                <a:noFill/>
              </a:ln>
              <a:effectLst/>
            </c:spPr>
          </c:dPt>
          <c:dPt>
            <c:idx val="8"/>
            <c:bubble3D val="0"/>
            <c:spPr>
              <a:solidFill>
                <a:schemeClr val="tx1"/>
              </a:solidFill>
              <a:ln>
                <a:noFill/>
              </a:ln>
              <a:effectLst/>
            </c:spPr>
          </c:dPt>
          <c:dPt>
            <c:idx val="9"/>
            <c:bubble3D val="0"/>
            <c:spPr>
              <a:solidFill>
                <a:schemeClr val="tx1"/>
              </a:solidFill>
              <a:ln>
                <a:noFill/>
              </a:ln>
              <a:effectLst/>
            </c:spPr>
          </c:dPt>
          <c:dPt>
            <c:idx val="10"/>
            <c:bubble3D val="0"/>
            <c:spPr>
              <a:solidFill>
                <a:schemeClr val="tx1"/>
              </a:solidFill>
              <a:ln>
                <a:noFill/>
              </a:ln>
              <a:effectLst/>
            </c:spPr>
          </c:dPt>
          <c:dPt>
            <c:idx val="11"/>
            <c:bubble3D val="0"/>
            <c:spPr>
              <a:solidFill>
                <a:schemeClr val="tx1"/>
              </a:solidFill>
              <a:ln>
                <a:noFill/>
              </a:ln>
              <a:effectLst/>
            </c:spPr>
          </c:dPt>
          <c:dPt>
            <c:idx val="12"/>
            <c:bubble3D val="0"/>
            <c:spPr>
              <a:solidFill>
                <a:schemeClr val="tx1"/>
              </a:solidFill>
              <a:ln>
                <a:noFill/>
              </a:ln>
              <a:effectLst/>
            </c:spPr>
          </c:dPt>
          <c:dLbls>
            <c:dLbl>
              <c:idx val="0"/>
              <c:layout/>
              <c:tx>
                <c:rich>
                  <a:bodyPr/>
                  <a:lstStyle/>
                  <a:p>
                    <a:r>
                      <a:rPr lang="en-US" b="1"/>
                      <a:t>meet customer needs</a:t>
                    </a:r>
                  </a:p>
                  <a:p>
                    <a:r>
                      <a:rPr lang="en-US"/>
                      <a:t> 9 studies</a:t>
                    </a:r>
                  </a:p>
                  <a:p>
                    <a:r>
                      <a:rPr lang="en-US"/>
                      <a:t>29%</a:t>
                    </a:r>
                  </a:p>
                </c:rich>
              </c:tx>
              <c:dLblPos val="outEnd"/>
              <c:showLegendKey val="0"/>
              <c:showVal val="1"/>
              <c:showCatName val="1"/>
              <c:showSerName val="0"/>
              <c:showPercent val="1"/>
              <c:showBubbleSize val="0"/>
              <c:extLst>
                <c:ext xmlns:c15="http://schemas.microsoft.com/office/drawing/2012/chart" uri="{CE6537A1-D6FC-4f65-9D91-7224C49458BB}">
                  <c15:layout/>
                </c:ext>
              </c:extLst>
            </c:dLbl>
            <c:dLbl>
              <c:idx val="1"/>
              <c:layout/>
              <c:tx>
                <c:rich>
                  <a:bodyPr/>
                  <a:lstStyle/>
                  <a:p>
                    <a:fld id="{6356FD26-4078-4497-92A4-04750A4BB0D9}" type="CATEGORYNAME">
                      <a:rPr lang="en-US" b="1"/>
                      <a:pPr/>
                      <a:t>[NOME DA CATEGORIA]</a:t>
                    </a:fld>
                    <a:endParaRPr lang="en-US" b="1" baseline="0"/>
                  </a:p>
                  <a:p>
                    <a:r>
                      <a:rPr lang="en-US" baseline="0"/>
                      <a:t> </a:t>
                    </a:r>
                    <a:fld id="{33F10524-AFC9-4EAF-9D27-85750D0EBEAB}" type="VALUE">
                      <a:rPr lang="en-US" baseline="0"/>
                      <a:pPr/>
                      <a:t>[VALOR]</a:t>
                    </a:fld>
                    <a:r>
                      <a:rPr lang="en-US" baseline="0"/>
                      <a:t> studies</a:t>
                    </a:r>
                  </a:p>
                  <a:p>
                    <a:fld id="{C865A29D-160B-4C0E-A953-52849AEAC772}" type="PERCENTAGE">
                      <a:rPr lang="en-US" baseline="0"/>
                      <a:pPr/>
                      <a:t>[PORCENTAGEM]</a:t>
                    </a:fld>
                    <a:endParaRPr lang="en-US"/>
                  </a:p>
                </c:rich>
              </c:tx>
              <c:dLblPos val="outEnd"/>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dLbl>
              <c:idx val="2"/>
              <c:layout/>
              <c:tx>
                <c:rich>
                  <a:bodyPr/>
                  <a:lstStyle/>
                  <a:p>
                    <a:fld id="{BEC42C3C-6382-469F-AAD9-D8CA3ECF3522}" type="CATEGORYNAME">
                      <a:rPr lang="en-US" b="1"/>
                      <a:pPr/>
                      <a:t>[NOME DA CATEGORIA]</a:t>
                    </a:fld>
                    <a:endParaRPr lang="en-US" b="1"/>
                  </a:p>
                  <a:p>
                    <a:fld id="{DEA6F5CE-7EE5-4139-A3C2-ABECE03DF5BD}" type="VALUE">
                      <a:rPr lang="en-US" baseline="0"/>
                      <a:pPr/>
                      <a:t>[VALOR]</a:t>
                    </a:fld>
                    <a:r>
                      <a:rPr lang="en-US" baseline="0"/>
                      <a:t> studies </a:t>
                    </a:r>
                  </a:p>
                  <a:p>
                    <a:fld id="{459DC18D-5471-4EE5-995B-90C9DB9AF345}" type="PERCENTAGE">
                      <a:rPr lang="en-US" baseline="0"/>
                      <a:pPr/>
                      <a:t>[PORCENTAGEM]</a:t>
                    </a:fld>
                    <a:endParaRPr lang="en-US"/>
                  </a:p>
                </c:rich>
              </c:tx>
              <c:dLblPos val="outEnd"/>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dLbl>
              <c:idx val="3"/>
              <c:layout/>
              <c:tx>
                <c:rich>
                  <a:bodyPr/>
                  <a:lstStyle/>
                  <a:p>
                    <a:fld id="{32324C02-9886-4D9A-9CC5-0C4C6DF4B693}" type="CATEGORYNAME">
                      <a:rPr lang="en-US" b="1"/>
                      <a:pPr/>
                      <a:t>[NOME DA CATEGORIA]</a:t>
                    </a:fld>
                    <a:endParaRPr lang="en-US" b="1"/>
                  </a:p>
                  <a:p>
                    <a:r>
                      <a:rPr lang="en-US" baseline="0"/>
                      <a:t> </a:t>
                    </a:r>
                    <a:fld id="{D7AD2159-393C-406A-9AFA-56E8C93F8E0F}" type="VALUE">
                      <a:rPr lang="en-US" baseline="0"/>
                      <a:pPr/>
                      <a:t>[VALOR]</a:t>
                    </a:fld>
                    <a:r>
                      <a:rPr lang="en-US" baseline="0"/>
                      <a:t> studies </a:t>
                    </a:r>
                  </a:p>
                  <a:p>
                    <a:fld id="{E341C5E2-1CE5-4019-8739-A459C3420863}" type="PERCENTAGE">
                      <a:rPr lang="en-US" baseline="0"/>
                      <a:pPr/>
                      <a:t>[PORCENTAGEM]</a:t>
                    </a:fld>
                    <a:endParaRPr lang="en-US"/>
                  </a:p>
                </c:rich>
              </c:tx>
              <c:dLblPos val="outEnd"/>
              <c:showLegendKey val="0"/>
              <c:showVal val="1"/>
              <c:showCatName val="1"/>
              <c:showSerName val="0"/>
              <c:showPercent val="1"/>
              <c:showBubbleSize val="0"/>
              <c:extLst>
                <c:ext xmlns:c15="http://schemas.microsoft.com/office/drawing/2012/chart" uri="{CE6537A1-D6FC-4f65-9D91-7224C49458BB}">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acepted.chart!$A$4:$A$8</c:f>
              <c:strCache>
                <c:ptCount val="4"/>
                <c:pt idx="0">
                  <c:v>meet customer needs</c:v>
                </c:pt>
                <c:pt idx="1">
                  <c:v>lack of problems</c:v>
                </c:pt>
                <c:pt idx="2">
                  <c:v>list of aspects</c:v>
                </c:pt>
                <c:pt idx="3">
                  <c:v>checklist for requirements</c:v>
                </c:pt>
              </c:strCache>
            </c:strRef>
          </c:cat>
          <c:val>
            <c:numRef>
              <c:f>acepted.chart!$B$4:$B$8</c:f>
              <c:numCache>
                <c:formatCode>General</c:formatCode>
                <c:ptCount val="4"/>
                <c:pt idx="0">
                  <c:v>9</c:v>
                </c:pt>
                <c:pt idx="1">
                  <c:v>3</c:v>
                </c:pt>
                <c:pt idx="2">
                  <c:v>16</c:v>
                </c:pt>
                <c:pt idx="3">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Studies By Methodology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solidFill>
            <a:ln>
              <a:noFill/>
            </a:ln>
            <a:effectLst/>
          </c:spPr>
          <c:invertIfNegative val="0"/>
          <c:cat>
            <c:strRef>
              <c:f>acepted.chart!$A$30:$A$35</c:f>
              <c:strCache>
                <c:ptCount val="6"/>
                <c:pt idx="0">
                  <c:v>Agile</c:v>
                </c:pt>
                <c:pt idx="1">
                  <c:v>Kanban</c:v>
                </c:pt>
                <c:pt idx="2">
                  <c:v>XP</c:v>
                </c:pt>
                <c:pt idx="3">
                  <c:v>Scrum</c:v>
                </c:pt>
                <c:pt idx="4">
                  <c:v>ATDD</c:v>
                </c:pt>
                <c:pt idx="5">
                  <c:v>Others</c:v>
                </c:pt>
              </c:strCache>
            </c:strRef>
          </c:cat>
          <c:val>
            <c:numRef>
              <c:f>acepted.chart!$B$30:$B$35</c:f>
              <c:numCache>
                <c:formatCode>General</c:formatCode>
                <c:ptCount val="6"/>
                <c:pt idx="0">
                  <c:v>18</c:v>
                </c:pt>
                <c:pt idx="1">
                  <c:v>3</c:v>
                </c:pt>
                <c:pt idx="2">
                  <c:v>6</c:v>
                </c:pt>
                <c:pt idx="3">
                  <c:v>8</c:v>
                </c:pt>
                <c:pt idx="4">
                  <c:v>1</c:v>
                </c:pt>
                <c:pt idx="5">
                  <c:v>6</c:v>
                </c:pt>
              </c:numCache>
            </c:numRef>
          </c:val>
        </c:ser>
        <c:dLbls>
          <c:showLegendKey val="0"/>
          <c:showVal val="0"/>
          <c:showCatName val="0"/>
          <c:showSerName val="0"/>
          <c:showPercent val="0"/>
          <c:showBubbleSize val="0"/>
        </c:dLbls>
        <c:gapWidth val="219"/>
        <c:overlap val="-27"/>
        <c:axId val="249235944"/>
        <c:axId val="249236336"/>
      </c:barChart>
      <c:catAx>
        <c:axId val="24923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36336"/>
        <c:crosses val="autoZero"/>
        <c:auto val="1"/>
        <c:lblAlgn val="ctr"/>
        <c:lblOffset val="100"/>
        <c:noMultiLvlLbl val="0"/>
      </c:catAx>
      <c:valAx>
        <c:axId val="24923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35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Studies by requirements format</a:t>
            </a:r>
          </a:p>
        </c:rich>
      </c:tx>
      <c:layout>
        <c:manualLayout>
          <c:xMode val="edge"/>
          <c:yMode val="edge"/>
          <c:x val="0.28349300087489065"/>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solidFill>
            <a:ln>
              <a:noFill/>
            </a:ln>
            <a:effectLst/>
          </c:spPr>
          <c:invertIfNegative val="0"/>
          <c:cat>
            <c:strRef>
              <c:f>acepted.chart!$A$45:$A$49</c:f>
              <c:strCache>
                <c:ptCount val="5"/>
                <c:pt idx="0">
                  <c:v>Requirements</c:v>
                </c:pt>
                <c:pt idx="1">
                  <c:v>BDD/Gherkin</c:v>
                </c:pt>
                <c:pt idx="2">
                  <c:v>Models</c:v>
                </c:pt>
                <c:pt idx="3">
                  <c:v>User Story</c:v>
                </c:pt>
                <c:pt idx="4">
                  <c:v>Use Cases</c:v>
                </c:pt>
              </c:strCache>
            </c:strRef>
          </c:cat>
          <c:val>
            <c:numRef>
              <c:f>acepted.chart!$B$45:$B$49</c:f>
              <c:numCache>
                <c:formatCode>General</c:formatCode>
                <c:ptCount val="5"/>
                <c:pt idx="0">
                  <c:v>14</c:v>
                </c:pt>
                <c:pt idx="1">
                  <c:v>4</c:v>
                </c:pt>
                <c:pt idx="2">
                  <c:v>4</c:v>
                </c:pt>
                <c:pt idx="3">
                  <c:v>12</c:v>
                </c:pt>
                <c:pt idx="4">
                  <c:v>4</c:v>
                </c:pt>
              </c:numCache>
            </c:numRef>
          </c:val>
        </c:ser>
        <c:dLbls>
          <c:showLegendKey val="0"/>
          <c:showVal val="0"/>
          <c:showCatName val="0"/>
          <c:showSerName val="0"/>
          <c:showPercent val="0"/>
          <c:showBubbleSize val="0"/>
        </c:dLbls>
        <c:gapWidth val="219"/>
        <c:overlap val="-27"/>
        <c:axId val="249237120"/>
        <c:axId val="249237512"/>
      </c:barChart>
      <c:catAx>
        <c:axId val="2492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37512"/>
        <c:crosses val="autoZero"/>
        <c:auto val="1"/>
        <c:lblAlgn val="ctr"/>
        <c:lblOffset val="100"/>
        <c:noMultiLvlLbl val="0"/>
      </c:catAx>
      <c:valAx>
        <c:axId val="249237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37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Studies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solidFill>
            <a:ln>
              <a:noFill/>
            </a:ln>
            <a:effectLst/>
          </c:spPr>
          <c:invertIfNegative val="0"/>
          <c:cat>
            <c:strRef>
              <c:f>acepted.chart!$A$63:$A$75</c:f>
              <c:strCache>
                <c:ptCount val="13"/>
                <c:pt idx="0">
                  <c:v>2002</c:v>
                </c:pt>
                <c:pt idx="1">
                  <c:v>2004</c:v>
                </c:pt>
                <c:pt idx="2">
                  <c:v>2005</c:v>
                </c:pt>
                <c:pt idx="3">
                  <c:v>2006</c:v>
                </c:pt>
                <c:pt idx="4">
                  <c:v>2007</c:v>
                </c:pt>
                <c:pt idx="5">
                  <c:v>2008</c:v>
                </c:pt>
                <c:pt idx="6">
                  <c:v>2009</c:v>
                </c:pt>
                <c:pt idx="7">
                  <c:v>2010</c:v>
                </c:pt>
                <c:pt idx="8">
                  <c:v>2011</c:v>
                </c:pt>
                <c:pt idx="9">
                  <c:v>2012</c:v>
                </c:pt>
                <c:pt idx="10">
                  <c:v>2014</c:v>
                </c:pt>
                <c:pt idx="11">
                  <c:v>2015</c:v>
                </c:pt>
                <c:pt idx="12">
                  <c:v>2016</c:v>
                </c:pt>
              </c:strCache>
            </c:strRef>
          </c:cat>
          <c:val>
            <c:numRef>
              <c:f>acepted.chart!$B$63:$B$75</c:f>
              <c:numCache>
                <c:formatCode>General</c:formatCode>
                <c:ptCount val="13"/>
                <c:pt idx="0">
                  <c:v>1</c:v>
                </c:pt>
                <c:pt idx="1">
                  <c:v>2</c:v>
                </c:pt>
                <c:pt idx="2">
                  <c:v>2</c:v>
                </c:pt>
                <c:pt idx="3">
                  <c:v>3</c:v>
                </c:pt>
                <c:pt idx="4">
                  <c:v>2</c:v>
                </c:pt>
                <c:pt idx="5">
                  <c:v>5</c:v>
                </c:pt>
                <c:pt idx="6">
                  <c:v>4</c:v>
                </c:pt>
                <c:pt idx="7">
                  <c:v>6</c:v>
                </c:pt>
                <c:pt idx="8">
                  <c:v>2</c:v>
                </c:pt>
                <c:pt idx="9">
                  <c:v>4</c:v>
                </c:pt>
                <c:pt idx="10">
                  <c:v>8</c:v>
                </c:pt>
                <c:pt idx="11">
                  <c:v>16</c:v>
                </c:pt>
                <c:pt idx="12">
                  <c:v>6</c:v>
                </c:pt>
              </c:numCache>
            </c:numRef>
          </c:val>
        </c:ser>
        <c:dLbls>
          <c:showLegendKey val="0"/>
          <c:showVal val="0"/>
          <c:showCatName val="0"/>
          <c:showSerName val="0"/>
          <c:showPercent val="0"/>
          <c:showBubbleSize val="0"/>
        </c:dLbls>
        <c:gapWidth val="75"/>
        <c:overlap val="-25"/>
        <c:axId val="249238296"/>
        <c:axId val="343058280"/>
      </c:barChart>
      <c:catAx>
        <c:axId val="249238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58280"/>
        <c:crosses val="autoZero"/>
        <c:auto val="1"/>
        <c:lblAlgn val="ctr"/>
        <c:lblOffset val="100"/>
        <c:noMultiLvlLbl val="0"/>
      </c:catAx>
      <c:valAx>
        <c:axId val="34305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38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Studies by type of the publication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solidFill>
            <a:ln>
              <a:noFill/>
            </a:ln>
            <a:effectLst/>
          </c:spPr>
          <c:invertIfNegative val="0"/>
          <c:cat>
            <c:strRef>
              <c:f>acepted.chart!$A$82:$A$84</c:f>
              <c:strCache>
                <c:ptCount val="3"/>
                <c:pt idx="0">
                  <c:v>Conferences</c:v>
                </c:pt>
                <c:pt idx="1">
                  <c:v>Journals</c:v>
                </c:pt>
                <c:pt idx="2">
                  <c:v>Books</c:v>
                </c:pt>
              </c:strCache>
            </c:strRef>
          </c:cat>
          <c:val>
            <c:numRef>
              <c:f>acepted.chart!$B$82:$B$84</c:f>
              <c:numCache>
                <c:formatCode>General</c:formatCode>
                <c:ptCount val="3"/>
                <c:pt idx="0">
                  <c:v>21</c:v>
                </c:pt>
                <c:pt idx="1">
                  <c:v>8</c:v>
                </c:pt>
                <c:pt idx="2">
                  <c:v>2</c:v>
                </c:pt>
              </c:numCache>
            </c:numRef>
          </c:val>
        </c:ser>
        <c:dLbls>
          <c:showLegendKey val="0"/>
          <c:showVal val="0"/>
          <c:showCatName val="0"/>
          <c:showSerName val="0"/>
          <c:showPercent val="0"/>
          <c:showBubbleSize val="0"/>
        </c:dLbls>
        <c:gapWidth val="219"/>
        <c:overlap val="-27"/>
        <c:axId val="343060632"/>
        <c:axId val="343061024"/>
      </c:barChart>
      <c:catAx>
        <c:axId val="343060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61024"/>
        <c:crosses val="autoZero"/>
        <c:auto val="1"/>
        <c:lblAlgn val="ctr"/>
        <c:lblOffset val="100"/>
        <c:noMultiLvlLbl val="0"/>
      </c:catAx>
      <c:valAx>
        <c:axId val="34306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60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solidFill>
            <a:ln>
              <a:noFill/>
            </a:ln>
            <a:effectLst/>
          </c:spPr>
          <c:invertIfNegative val="0"/>
          <c:cat>
            <c:strRef>
              <c:f>'Characteristics Score'!$A$1:$A$22</c:f>
              <c:strCache>
                <c:ptCount val="22"/>
                <c:pt idx="0">
                  <c:v>Complete (20)</c:v>
                </c:pt>
                <c:pt idx="1">
                  <c:v>Correct (18)</c:v>
                </c:pt>
                <c:pt idx="2">
                  <c:v>Testable (16)</c:v>
                </c:pt>
                <c:pt idx="3">
                  <c:v>Unambiguous (16)</c:v>
                </c:pt>
                <c:pt idx="4">
                  <c:v>Consistency (16)</c:v>
                </c:pt>
                <c:pt idx="5">
                  <c:v>Traceability (10)</c:v>
                </c:pt>
                <c:pt idx="6">
                  <c:v>Small (9)</c:v>
                </c:pt>
                <c:pt idx="7">
                  <c:v>Valuable (9)</c:v>
                </c:pt>
                <c:pt idx="8">
                  <c:v>Understandable (8)</c:v>
                </c:pt>
                <c:pt idx="9">
                  <c:v>Independent (8)</c:v>
                </c:pt>
                <c:pt idx="10">
                  <c:v>Specific (7)</c:v>
                </c:pt>
                <c:pt idx="11">
                  <c:v>Estimable (6)</c:v>
                </c:pt>
                <c:pt idx="12">
                  <c:v>Negotiable (5)</c:v>
                </c:pt>
                <c:pt idx="13">
                  <c:v>Modifiable (5)</c:v>
                </c:pt>
                <c:pt idx="14">
                  <c:v>Viable (5)</c:v>
                </c:pt>
                <c:pt idx="15">
                  <c:v>Measurable (5)</c:v>
                </c:pt>
                <c:pt idx="16">
                  <c:v>Well formed (4)</c:v>
                </c:pt>
                <c:pt idx="17">
                  <c:v>Uniform (3)</c:v>
                </c:pt>
                <c:pt idx="18">
                  <c:v>Creative (2)</c:v>
                </c:pt>
                <c:pt idx="19">
                  <c:v>Time-boxed (2)</c:v>
                </c:pt>
                <c:pt idx="20">
                  <c:v>Pragmatic (1)</c:v>
                </c:pt>
                <c:pt idx="21">
                  <c:v>Expressive (1)</c:v>
                </c:pt>
              </c:strCache>
            </c:strRef>
          </c:cat>
          <c:val>
            <c:numRef>
              <c:f>'Characteristics Score'!$B$1:$B$22</c:f>
              <c:numCache>
                <c:formatCode>General</c:formatCode>
                <c:ptCount val="22"/>
                <c:pt idx="0">
                  <c:v>20</c:v>
                </c:pt>
                <c:pt idx="1">
                  <c:v>18</c:v>
                </c:pt>
                <c:pt idx="2">
                  <c:v>16</c:v>
                </c:pt>
                <c:pt idx="3">
                  <c:v>16</c:v>
                </c:pt>
                <c:pt idx="4">
                  <c:v>16</c:v>
                </c:pt>
                <c:pt idx="5">
                  <c:v>10</c:v>
                </c:pt>
                <c:pt idx="6">
                  <c:v>9</c:v>
                </c:pt>
                <c:pt idx="7">
                  <c:v>9</c:v>
                </c:pt>
                <c:pt idx="8">
                  <c:v>8</c:v>
                </c:pt>
                <c:pt idx="9">
                  <c:v>8</c:v>
                </c:pt>
                <c:pt idx="10">
                  <c:v>7</c:v>
                </c:pt>
                <c:pt idx="11">
                  <c:v>6</c:v>
                </c:pt>
                <c:pt idx="12">
                  <c:v>5</c:v>
                </c:pt>
                <c:pt idx="13">
                  <c:v>5</c:v>
                </c:pt>
                <c:pt idx="14">
                  <c:v>5</c:v>
                </c:pt>
                <c:pt idx="15">
                  <c:v>5</c:v>
                </c:pt>
                <c:pt idx="16">
                  <c:v>4</c:v>
                </c:pt>
                <c:pt idx="17">
                  <c:v>3</c:v>
                </c:pt>
                <c:pt idx="18">
                  <c:v>2</c:v>
                </c:pt>
                <c:pt idx="19">
                  <c:v>2</c:v>
                </c:pt>
                <c:pt idx="20">
                  <c:v>1</c:v>
                </c:pt>
                <c:pt idx="21">
                  <c:v>1</c:v>
                </c:pt>
              </c:numCache>
            </c:numRef>
          </c:val>
        </c:ser>
        <c:dLbls>
          <c:showLegendKey val="0"/>
          <c:showVal val="0"/>
          <c:showCatName val="0"/>
          <c:showSerName val="0"/>
          <c:showPercent val="0"/>
          <c:showBubbleSize val="0"/>
        </c:dLbls>
        <c:gapWidth val="182"/>
        <c:axId val="343061808"/>
        <c:axId val="343062200"/>
      </c:barChart>
      <c:catAx>
        <c:axId val="343061808"/>
        <c:scaling>
          <c:orientation val="maxMin"/>
        </c:scaling>
        <c:delete val="0"/>
        <c:axPos val="l"/>
        <c:numFmt formatCode="General" sourceLinked="0"/>
        <c:majorTickMark val="in"/>
        <c:minorTickMark val="in"/>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62200"/>
        <c:crosses val="autoZero"/>
        <c:auto val="1"/>
        <c:lblAlgn val="ctr"/>
        <c:lblOffset val="100"/>
        <c:noMultiLvlLbl val="0"/>
      </c:catAx>
      <c:valAx>
        <c:axId val="343062200"/>
        <c:scaling>
          <c:orientation val="minMax"/>
          <c:max val="20"/>
          <c:min val="0"/>
        </c:scaling>
        <c:delete val="0"/>
        <c:axPos val="t"/>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61808"/>
        <c:crosses val="autoZero"/>
        <c:crossBetween val="between"/>
        <c:majorUnit val="5"/>
      </c:valAx>
      <c:spPr>
        <a:noFill/>
        <a:ln>
          <a:noFill/>
        </a:ln>
        <a:effectLst/>
      </c:spPr>
    </c:plotArea>
    <c:plotVisOnly val="1"/>
    <c:dispBlanksAs val="gap"/>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161924</xdr:rowOff>
    </xdr:from>
    <xdr:to>
      <xdr:col>23</xdr:col>
      <xdr:colOff>542925</xdr:colOff>
      <xdr:row>23</xdr:row>
      <xdr:rowOff>142875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185737</xdr:colOff>
      <xdr:row>25</xdr:row>
      <xdr:rowOff>52387</xdr:rowOff>
    </xdr:from>
    <xdr:to>
      <xdr:col>17</xdr:col>
      <xdr:colOff>71437</xdr:colOff>
      <xdr:row>42</xdr:row>
      <xdr:rowOff>42862</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161925</xdr:colOff>
      <xdr:row>43</xdr:row>
      <xdr:rowOff>0</xdr:rowOff>
    </xdr:from>
    <xdr:to>
      <xdr:col>17</xdr:col>
      <xdr:colOff>47625</xdr:colOff>
      <xdr:row>59</xdr:row>
      <xdr:rowOff>152400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180975</xdr:colOff>
      <xdr:row>61</xdr:row>
      <xdr:rowOff>123825</xdr:rowOff>
    </xdr:from>
    <xdr:to>
      <xdr:col>17</xdr:col>
      <xdr:colOff>0</xdr:colOff>
      <xdr:row>78</xdr:row>
      <xdr:rowOff>114300</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180975</xdr:colOff>
      <xdr:row>80</xdr:row>
      <xdr:rowOff>38100</xdr:rowOff>
    </xdr:from>
    <xdr:to>
      <xdr:col>17</xdr:col>
      <xdr:colOff>66675</xdr:colOff>
      <xdr:row>97</xdr:row>
      <xdr:rowOff>28575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xdr:row>
      <xdr:rowOff>9525</xdr:rowOff>
    </xdr:from>
    <xdr:to>
      <xdr:col>17</xdr:col>
      <xdr:colOff>466725</xdr:colOff>
      <xdr:row>47</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diAdmin" refreshedDate="42528.875141203702" createdVersion="5" refreshedVersion="5" minRefreshableVersion="3" recordCount="61">
  <cacheSource type="worksheet">
    <worksheetSource ref="A1:AR62" sheet="Accepted Papers"/>
  </cacheSource>
  <cacheFields count="44">
    <cacheField name="ID Paper" numFmtId="0">
      <sharedItems containsSemiMixedTypes="0" containsString="0" containsNumber="1" containsInteger="1" minValue="1" maxValue="172" count="61">
        <n v="1"/>
        <n v="2"/>
        <n v="3"/>
        <n v="4"/>
        <n v="8"/>
        <n v="9"/>
        <n v="11"/>
        <n v="12"/>
        <n v="13"/>
        <n v="17"/>
        <n v="20"/>
        <n v="24"/>
        <n v="25"/>
        <n v="26"/>
        <n v="28"/>
        <n v="29"/>
        <n v="30"/>
        <n v="32"/>
        <n v="33"/>
        <n v="34"/>
        <n v="35"/>
        <n v="40"/>
        <n v="43"/>
        <n v="45"/>
        <n v="46"/>
        <n v="47"/>
        <n v="48"/>
        <n v="49"/>
        <n v="52"/>
        <n v="56"/>
        <n v="72"/>
        <n v="73"/>
        <n v="76"/>
        <n v="81"/>
        <n v="91"/>
        <n v="93"/>
        <n v="97"/>
        <n v="99"/>
        <n v="104"/>
        <n v="108"/>
        <n v="109"/>
        <n v="110"/>
        <n v="113"/>
        <n v="114"/>
        <n v="115"/>
        <n v="121"/>
        <n v="126"/>
        <n v="127"/>
        <n v="130"/>
        <n v="136"/>
        <n v="138"/>
        <n v="147"/>
        <n v="148"/>
        <n v="149"/>
        <n v="151"/>
        <n v="158"/>
        <n v="159"/>
        <n v="160"/>
        <n v="162"/>
        <n v="166"/>
        <n v="172"/>
      </sharedItems>
    </cacheField>
    <cacheField name="Title" numFmtId="0">
      <sharedItems count="61">
        <s v="Enhancement approach for non-functional requirements analysis in Agile environment"/>
        <s v="The use and effectiveness of user stories in practice"/>
        <s v="Gamified requirements engineering: Model and experimentation"/>
        <s v="Towards automated requirements checking throughout development processes of interactive systems"/>
        <s v="Preventing incomplete/hidden requirements: Reflections on survey data from Austria and Brazil"/>
        <s v="Quality criteria for just-in-time requirements: Just enough, just-in-time?"/>
        <s v="Forging high-quality User Stories: Towards a discipline for Agile Requirements"/>
        <s v="User scenarios through user interaction diagrams"/>
        <s v="A Mapping Study on Requirements Engineering in Agile Software Development"/>
        <s v="Multi-case study of agile requirements engineering and the use of test cases as requirements"/>
        <s v="An impact study of business process models for requirements elicitation in XP"/>
        <s v="Integration of agile practices: An approach to improve the quality of software specifications"/>
        <s v="Applying Kano model into goal/requirements elicitation for crossplatform mobile content technology"/>
        <s v="A process to increase the model quality in the context of model-based testing"/>
        <s v="Evaluation of BehaviorMap: A user-centered behavior language"/>
        <s v="Decreasing rework in video games development from a software engineering perspective"/>
        <s v="Why the development outcome does not meet the product owners' expectations?"/>
        <s v="Communication artifacts for requirements engineering"/>
        <s v="Requirements engineering in agile projects: A systematic mapping based in evidences of industry"/>
        <s v="Requirements communication and balancing in large-scale software-intensive product development"/>
        <s v="Using personas to support the goals in user stories"/>
        <s v="Assessing requirements engineering and software test alignment - Five case studies"/>
        <s v="Use of method for elicitation, documentation, and validation of software user requirements (MEDoV) in agile software development projects"/>
        <s v="Combining IID with BDD to enhance the critical quality of security functional requirements"/>
        <s v="Study on Agile Process Methodology and Emergence of Unsupervised Learning to Identify Patterns from Object Oriented System"/>
        <s v="Requirements engineering quality revealed through functional size measurement: An empirical study in an agile context"/>
        <s v="SnapMind: A framework to support consistency and validation of model-based requirements in agile development"/>
        <s v="Handling design-level requirements across distributed teams: Developing a new feature for 12 Danish mobile banking apps"/>
        <s v="Using AI to model quality attribute tradeoffs"/>
        <s v="Developing UX for collaborative mobile prototyping"/>
        <s v="Enhancing the software architecture analysis and design process with inferred macro-architectural requirements"/>
        <s v="Case studies in just-in-time requirements analysis"/>
        <s v="Cherishing ambiguity"/>
        <s v="Task descriptions versus use cases"/>
        <s v="Support tool to the validation process of functional requirements (Portuguese :( )"/>
        <s v="Automated requirements engineering: Use case patterns-driven approach"/>
        <s v="An approach to requirements elicitation and analysis using goal"/>
        <s v="A usability-pattern-based requirements-analysis method to bridge the gap between user tasks and application features"/>
        <s v="Comparing two communication media in use case modeling: Results from a controlled experiment"/>
        <s v="Towards knowledge assisted agile requirements evolution"/>
        <s v="Requirements engineering in agile software development"/>
        <s v="Text2Test: Automated inspection of natural language use cases (no agile and no process at all :()"/>
        <s v="Concepts for model-based requirements testing of service oriented systems (no agile and no process at all :()"/>
        <s v="Best practices guidelines for agile requirements engineering practices"/>
        <s v="A cognitive requirement specification model"/>
        <s v="Story card Maturity Model (SMM): A process improvement framework for agile requirements engineering practices"/>
        <s v="Acceptance test driven story card development: An improved requirement elicitation process in XP"/>
        <s v="INSERT: An Improved Story card Based Requirement Engineering Practice for Extreme Programming"/>
        <s v="Using annotations in the naked objects framework to explore data requirements"/>
        <s v="Agile methods and requirements engineering in change intensive projects"/>
        <s v="Towards agile service-oriented business systems: A directive-oriented pattern analysis approach"/>
        <s v="Unified test environment-integrated platform for bridging the modeling, testing and code development flow"/>
        <s v="Deriving static and dynamic concepts from software requirements using sophisticated tagging"/>
        <s v="On Agile performance requirements specification and testing"/>
        <s v="Negotiating response-ability and repeatability in requirements engineering"/>
        <s v="From extreme programming to extreme non-programming: Is it the right time for model transformation technologies?"/>
        <s v="Good quality requirements in unified process"/>
        <s v="Towards an aspect-oriented agile requirements approach"/>
        <s v="Designing quality architecture: Incorporating ISO standards into the unified process"/>
        <s v="Generating complete, unambiguous, and verifiable requirements from stories, scenarios, and use cases"/>
        <s v="Extreme programming modified: Embrace requirements engineering practices"/>
      </sharedItems>
    </cacheField>
    <cacheField name="Accepted" numFmtId="0">
      <sharedItems containsBlank="1" count="2">
        <m/>
        <s v="X"/>
      </sharedItems>
    </cacheField>
    <cacheField name="Tipo Conferencia" numFmtId="0">
      <sharedItems containsBlank="1" count="7">
        <s v="Conferências e Workshops"/>
        <s v="Journals e Revistas"/>
        <s v="Livro"/>
        <m u="1"/>
        <s v="Conferência" u="1"/>
        <s v="Journal" u="1"/>
        <s v="Workshop" u="1"/>
      </sharedItems>
    </cacheField>
    <cacheField name="Conferencia" numFmtId="0">
      <sharedItems count="59">
        <s v="ICCNEEE"/>
        <s v="REFSQ"/>
        <s v="CEUR Workshop"/>
        <s v="SWQD"/>
        <s v="JIT RE Workshop"/>
        <s v="IEEE IREC"/>
        <s v="International Journal of Software Engineering and Knowledge Engineering"/>
        <s v="SEAA"/>
        <s v="Information and Software Technology"/>
        <s v="ICCSA"/>
        <s v="CIBSE"/>
        <s v="SMSIS"/>
        <s v="ICSTW"/>
        <s v="RCIS"/>
        <s v="CIMPS"/>
        <s v="XP"/>
        <s v="DESRIST"/>
        <s v="ITNG"/>
        <s v="Journal of Systems and Software"/>
        <s v="CICSyN"/>
        <s v="BWCCA"/>
        <s v="Advances in Intelligent Systems and Computing"/>
        <s v="IWSM"/>
        <s v="MoDRE"/>
        <s v="RE"/>
        <s v="AIRE"/>
        <s v="HCI"/>
        <s v="TwinPeaks"/>
        <s v="EmpiRE"/>
        <s v="IEEE Software"/>
        <s v="Requirements Engineering"/>
        <s v="IEEE Latin America Transactions"/>
        <s v="IET Software"/>
        <s v="ICSTE"/>
        <s v="COMPSAC"/>
        <s v="ESEM"/>
        <s v="RSSE (ICSE)"/>
        <s v="Journal of Emerging Technologies in Web Intelligence"/>
        <s v="ICST"/>
        <s v="IASTED"/>
        <s v="Best practices guidelines for agile requirements engineering practices"/>
        <s v="ISCIS"/>
        <s v="Journal of Software"/>
        <s v="SETP"/>
        <s v="SERP"/>
        <s v="SAC"/>
        <s v="ENASE"/>
        <s v="SCC"/>
        <s v="IEEE Systems Conference"/>
        <s v="Data and Knowledge Engineering"/>
        <s v="AGILE Conference"/>
        <s v="ICIS"/>
        <s v="DEXA"/>
        <s v="Engineering and Managing Software Requirements"/>
        <s v="IWPSE"/>
        <s v="Information Systems Management"/>
        <s v="Journal of Object Technology"/>
        <s v="Proceedings - AGILE Conference, 2006" u="1"/>
        <s v="Book" u="1"/>
      </sharedItems>
    </cacheField>
    <cacheField name="Ano" numFmtId="0">
      <sharedItems count="13">
        <s v="2015"/>
        <s v="2016"/>
        <s v="2014"/>
        <s v="2012"/>
        <s v="2011"/>
        <s v="2010"/>
        <s v="2009"/>
        <s v="2008"/>
        <s v="2007"/>
        <s v="2006"/>
        <s v="2005"/>
        <s v="2004"/>
        <s v="2002"/>
      </sharedItems>
    </cacheField>
    <cacheField name="Score" numFmtId="0">
      <sharedItems containsSemiMixedTypes="0" containsString="0" containsNumber="1" containsInteger="1" minValue="0" maxValue="19"/>
    </cacheField>
    <cacheField name="O que é Qualidade Analyzed" numFmtId="0">
      <sharedItems containsBlank="1" count="6">
        <m/>
        <s v="checklist para requisitos"/>
        <s v="atende o usuário"/>
        <s v="falta de problemas"/>
        <s v="somente cita aspectos"/>
        <s v="checklist para requirements" u="1"/>
      </sharedItems>
    </cacheField>
    <cacheField name="O que é Qualidade" numFmtId="0">
      <sharedItems containsBlank="1"/>
    </cacheField>
    <cacheField name="Scrum" numFmtId="0">
      <sharedItems containsBlank="1"/>
    </cacheField>
    <cacheField name="Kanban" numFmtId="0">
      <sharedItems containsBlank="1"/>
    </cacheField>
    <cacheField name="XP" numFmtId="0">
      <sharedItems containsBlank="1"/>
    </cacheField>
    <cacheField name="Agile (Non Specific)" numFmtId="0">
      <sharedItems containsBlank="1"/>
    </cacheField>
    <cacheField name="ATDD" numFmtId="0">
      <sharedItems containsBlank="1"/>
    </cacheField>
    <cacheField name="Others (V-Model, RUP, etc)" numFmtId="0">
      <sharedItems containsBlank="1"/>
    </cacheField>
    <cacheField name="Waterfall" numFmtId="0">
      <sharedItems containsBlank="1"/>
    </cacheField>
    <cacheField name="User Story" numFmtId="0">
      <sharedItems containsBlank="1"/>
    </cacheField>
    <cacheField name="BDD/Gherkin" numFmtId="0">
      <sharedItems containsBlank="1"/>
    </cacheField>
    <cacheField name="Model (MBT, MindMaps, User Scenarios, UML)" numFmtId="0">
      <sharedItems containsBlank="1"/>
    </cacheField>
    <cacheField name="Vague (Requirements)" numFmtId="0">
      <sharedItems containsBlank="1"/>
    </cacheField>
    <cacheField name="Use case" numFmtId="0">
      <sharedItems containsBlank="1"/>
    </cacheField>
    <cacheField name="Independent (INVEST), Modularity" numFmtId="0">
      <sharedItems containsBlank="1"/>
    </cacheField>
    <cacheField name="Negotiable  (INVEST)" numFmtId="0">
      <sharedItems containsBlank="1"/>
    </cacheField>
    <cacheField name="Valuable  (INVEST), Relevant (SMART), Problem Oriented, Customer Oriented" numFmtId="0">
      <sharedItems containsBlank="1"/>
    </cacheField>
    <cacheField name="Estimable  (INVEST)" numFmtId="0">
      <sharedItems containsBlank="1"/>
    </cacheField>
    <cacheField name="Small  (INVEST), Scalable, Concise" numFmtId="0">
      <sharedItems containsBlank="1"/>
    </cacheField>
    <cacheField name="Testable/Verifiable  (INVEST, IEEE)" numFmtId="0">
      <sharedItems containsBlank="1"/>
    </cacheField>
    <cacheField name="Creativity (Kano model)" numFmtId="0">
      <sharedItems containsBlank="1"/>
    </cacheField>
    <cacheField name="Correctness/Precise (IEEE)" numFmtId="0">
      <sharedItems containsBlank="1"/>
    </cacheField>
    <cacheField name="Completeness (IEEE)" numFmtId="0">
      <sharedItems containsBlank="1"/>
    </cacheField>
    <cacheField name="Unambiguous (IEEE)" numFmtId="0">
      <sharedItems containsBlank="1"/>
    </cacheField>
    <cacheField name="Specific (IEEE?, SMART), Uniqueness" numFmtId="0">
      <sharedItems containsBlank="1"/>
    </cacheField>
    <cacheField name="Time Bounded (SMART)" numFmtId="0">
      <sharedItems containsBlank="1"/>
    </cacheField>
    <cacheField name="Consistent (IEEE), Lack of Conflict" numFmtId="0">
      <sharedItems containsBlank="1"/>
    </cacheField>
    <cacheField name="Modiafiable (IEEE)" numFmtId="0">
      <sharedItems containsBlank="1"/>
    </cacheField>
    <cacheField name="Uniformity (IEEE)" numFmtId="0">
      <sharedItems containsBlank="1"/>
    </cacheField>
    <cacheField name="Traceability (IEEE)" numFmtId="0">
      <sharedItems containsBlank="1"/>
    </cacheField>
    <cacheField name="Attainable/Achieved (SMART)" numFmtId="0">
      <sharedItems containsBlank="1"/>
    </cacheField>
    <cacheField name="Ranked/Measurable (IEEE,SMART)" numFmtId="0">
      <sharedItems containsBlank="1"/>
    </cacheField>
    <cacheField name="Minimal/Atomic" numFmtId="0">
      <sharedItems containsBlank="1"/>
    </cacheField>
    <cacheField name="Well-formed, Full Sentence, Uniform, Clarity of Language" numFmtId="0">
      <sharedItems containsBlank="1"/>
    </cacheField>
    <cacheField name="Perspective/Pragmatic (PQM)" numFmtId="0">
      <sharedItems containsBlank="1"/>
    </cacheField>
    <cacheField name="Understandable (Cognitive Effort), Readability" numFmtId="0">
      <sharedItems containsBlank="1"/>
    </cacheField>
    <cacheField name="Expressivenes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
  <r>
    <x v="0"/>
    <x v="0"/>
    <x v="0"/>
    <x v="0"/>
    <x v="0"/>
    <x v="0"/>
    <n v="0"/>
    <x v="0"/>
    <m/>
    <m/>
    <m/>
    <m/>
    <m/>
    <m/>
    <m/>
    <m/>
    <m/>
    <m/>
    <m/>
    <m/>
    <m/>
    <m/>
    <m/>
    <m/>
    <m/>
    <m/>
    <m/>
    <m/>
    <m/>
    <m/>
    <m/>
    <m/>
    <m/>
    <m/>
    <m/>
    <m/>
    <m/>
    <m/>
    <m/>
    <m/>
    <m/>
    <m/>
    <m/>
    <m/>
  </r>
  <r>
    <x v="1"/>
    <x v="1"/>
    <x v="1"/>
    <x v="0"/>
    <x v="1"/>
    <x v="1"/>
    <n v="11"/>
    <x v="1"/>
    <s v="Guidelines, use of templates"/>
    <s v="X"/>
    <s v="X"/>
    <s v="X"/>
    <m/>
    <m/>
    <m/>
    <s v="X"/>
    <s v="X"/>
    <m/>
    <m/>
    <m/>
    <m/>
    <s v="X"/>
    <s v="X"/>
    <s v="X"/>
    <s v="X"/>
    <s v="X"/>
    <s v="X"/>
    <m/>
    <m/>
    <m/>
    <m/>
    <m/>
    <m/>
    <m/>
    <m/>
    <m/>
    <m/>
    <m/>
    <m/>
    <m/>
    <m/>
    <m/>
    <m/>
    <m/>
  </r>
  <r>
    <x v="2"/>
    <x v="2"/>
    <x v="1"/>
    <x v="0"/>
    <x v="1"/>
    <x v="1"/>
    <n v="10"/>
    <x v="2"/>
    <s v="meet customer needs"/>
    <s v="X"/>
    <m/>
    <m/>
    <m/>
    <m/>
    <m/>
    <m/>
    <s v="X"/>
    <s v="X"/>
    <m/>
    <m/>
    <m/>
    <s v="X"/>
    <s v="X"/>
    <s v="X"/>
    <s v="X"/>
    <s v="X"/>
    <s v="X"/>
    <s v="X"/>
    <m/>
    <m/>
    <m/>
    <m/>
    <m/>
    <m/>
    <m/>
    <m/>
    <m/>
    <m/>
    <m/>
    <m/>
    <m/>
    <m/>
    <m/>
    <m/>
  </r>
  <r>
    <x v="3"/>
    <x v="3"/>
    <x v="0"/>
    <x v="0"/>
    <x v="2"/>
    <x v="1"/>
    <n v="0"/>
    <x v="0"/>
    <m/>
    <m/>
    <m/>
    <m/>
    <m/>
    <m/>
    <m/>
    <m/>
    <m/>
    <m/>
    <m/>
    <m/>
    <m/>
    <m/>
    <m/>
    <m/>
    <m/>
    <m/>
    <m/>
    <m/>
    <m/>
    <m/>
    <m/>
    <m/>
    <m/>
    <m/>
    <m/>
    <m/>
    <m/>
    <m/>
    <m/>
    <m/>
    <m/>
    <m/>
    <m/>
    <m/>
  </r>
  <r>
    <x v="4"/>
    <x v="4"/>
    <x v="1"/>
    <x v="0"/>
    <x v="3"/>
    <x v="1"/>
    <n v="10"/>
    <x v="3"/>
    <s v="lack of problems on RE"/>
    <s v="X"/>
    <s v="X"/>
    <s v="X"/>
    <m/>
    <m/>
    <s v="X"/>
    <s v="X"/>
    <m/>
    <m/>
    <m/>
    <s v="X"/>
    <m/>
    <m/>
    <m/>
    <m/>
    <m/>
    <m/>
    <s v="X"/>
    <m/>
    <s v="X"/>
    <s v="X"/>
    <s v="X"/>
    <m/>
    <m/>
    <m/>
    <m/>
    <m/>
    <m/>
    <m/>
    <m/>
    <m/>
    <m/>
    <m/>
    <m/>
    <m/>
  </r>
  <r>
    <x v="5"/>
    <x v="5"/>
    <x v="1"/>
    <x v="0"/>
    <x v="4"/>
    <x v="0"/>
    <n v="19"/>
    <x v="1"/>
    <s v="checklist or &quot;definition of done ready&quot; of requirements"/>
    <m/>
    <m/>
    <m/>
    <s v="X"/>
    <m/>
    <m/>
    <m/>
    <s v="X"/>
    <m/>
    <m/>
    <s v="X"/>
    <m/>
    <s v="X"/>
    <s v="X"/>
    <s v="X"/>
    <s v="X"/>
    <s v="X"/>
    <s v="X"/>
    <m/>
    <s v="X"/>
    <s v="X"/>
    <s v="X"/>
    <s v="X"/>
    <s v="X"/>
    <s v="X"/>
    <m/>
    <s v="X"/>
    <s v="X"/>
    <s v="X"/>
    <s v="X"/>
    <m/>
    <m/>
    <m/>
    <m/>
    <m/>
  </r>
  <r>
    <x v="6"/>
    <x v="6"/>
    <x v="1"/>
    <x v="0"/>
    <x v="5"/>
    <x v="0"/>
    <n v="17"/>
    <x v="1"/>
    <s v="verification criterias for requirements"/>
    <s v="X"/>
    <m/>
    <m/>
    <m/>
    <m/>
    <m/>
    <m/>
    <s v="X"/>
    <m/>
    <m/>
    <m/>
    <m/>
    <s v="X"/>
    <m/>
    <s v="X"/>
    <m/>
    <s v="X"/>
    <s v="X"/>
    <m/>
    <s v="X"/>
    <s v="X"/>
    <s v="X"/>
    <s v="X"/>
    <s v="X"/>
    <s v="X"/>
    <m/>
    <s v="X"/>
    <s v="X"/>
    <m/>
    <s v="X"/>
    <s v="X"/>
    <s v="X"/>
    <m/>
    <m/>
    <m/>
  </r>
  <r>
    <x v="7"/>
    <x v="7"/>
    <x v="1"/>
    <x v="1"/>
    <x v="6"/>
    <x v="0"/>
    <n v="4"/>
    <x v="4"/>
    <s v="As per aspects described"/>
    <m/>
    <m/>
    <m/>
    <m/>
    <s v="X"/>
    <m/>
    <m/>
    <m/>
    <m/>
    <s v="X"/>
    <m/>
    <m/>
    <m/>
    <m/>
    <m/>
    <m/>
    <m/>
    <m/>
    <m/>
    <s v="X"/>
    <s v="X"/>
    <m/>
    <m/>
    <m/>
    <m/>
    <m/>
    <m/>
    <m/>
    <m/>
    <m/>
    <m/>
    <m/>
    <m/>
    <m/>
    <m/>
  </r>
  <r>
    <x v="8"/>
    <x v="8"/>
    <x v="1"/>
    <x v="0"/>
    <x v="7"/>
    <x v="0"/>
    <n v="10"/>
    <x v="4"/>
    <s v="As per aspects described"/>
    <s v="X"/>
    <m/>
    <s v="X"/>
    <s v="X"/>
    <m/>
    <m/>
    <m/>
    <s v="X"/>
    <m/>
    <m/>
    <m/>
    <m/>
    <m/>
    <m/>
    <m/>
    <m/>
    <m/>
    <s v="X"/>
    <m/>
    <m/>
    <s v="X"/>
    <s v="X"/>
    <m/>
    <m/>
    <s v="X"/>
    <m/>
    <m/>
    <s v="X"/>
    <m/>
    <m/>
    <m/>
    <m/>
    <m/>
    <m/>
    <s v="X"/>
  </r>
  <r>
    <x v="9"/>
    <x v="9"/>
    <x v="0"/>
    <x v="1"/>
    <x v="8"/>
    <x v="1"/>
    <n v="0"/>
    <x v="0"/>
    <m/>
    <m/>
    <m/>
    <m/>
    <m/>
    <m/>
    <m/>
    <m/>
    <m/>
    <m/>
    <m/>
    <m/>
    <m/>
    <m/>
    <m/>
    <m/>
    <m/>
    <m/>
    <m/>
    <m/>
    <m/>
    <m/>
    <m/>
    <m/>
    <m/>
    <m/>
    <m/>
    <m/>
    <m/>
    <m/>
    <m/>
    <m/>
    <m/>
    <m/>
    <m/>
    <m/>
  </r>
  <r>
    <x v="10"/>
    <x v="10"/>
    <x v="1"/>
    <x v="0"/>
    <x v="9"/>
    <x v="0"/>
    <n v="8"/>
    <x v="4"/>
    <s v="As per aspects described"/>
    <m/>
    <m/>
    <s v="X"/>
    <m/>
    <m/>
    <m/>
    <m/>
    <s v="X"/>
    <m/>
    <m/>
    <m/>
    <m/>
    <m/>
    <m/>
    <m/>
    <m/>
    <s v="X"/>
    <m/>
    <m/>
    <m/>
    <s v="X"/>
    <s v="X"/>
    <m/>
    <m/>
    <s v="X"/>
    <m/>
    <m/>
    <m/>
    <m/>
    <s v="X"/>
    <m/>
    <s v="X"/>
    <m/>
    <m/>
    <m/>
  </r>
  <r>
    <x v="11"/>
    <x v="11"/>
    <x v="1"/>
    <x v="0"/>
    <x v="10"/>
    <x v="0"/>
    <n v="12"/>
    <x v="4"/>
    <s v="As per aspects described"/>
    <m/>
    <m/>
    <m/>
    <s v="X"/>
    <m/>
    <m/>
    <m/>
    <m/>
    <m/>
    <m/>
    <s v="X"/>
    <m/>
    <m/>
    <m/>
    <m/>
    <m/>
    <m/>
    <s v="X"/>
    <m/>
    <s v="X"/>
    <s v="X"/>
    <s v="X"/>
    <s v="X"/>
    <m/>
    <s v="X"/>
    <m/>
    <s v="X"/>
    <s v="X"/>
    <m/>
    <s v="X"/>
    <m/>
    <m/>
    <s v="X"/>
    <m/>
    <m/>
  </r>
  <r>
    <x v="12"/>
    <x v="12"/>
    <x v="0"/>
    <x v="0"/>
    <x v="11"/>
    <x v="0"/>
    <n v="0"/>
    <x v="0"/>
    <m/>
    <m/>
    <m/>
    <m/>
    <m/>
    <m/>
    <m/>
    <m/>
    <m/>
    <m/>
    <m/>
    <m/>
    <m/>
    <m/>
    <m/>
    <m/>
    <m/>
    <m/>
    <m/>
    <m/>
    <m/>
    <m/>
    <m/>
    <m/>
    <m/>
    <m/>
    <m/>
    <m/>
    <m/>
    <m/>
    <m/>
    <m/>
    <m/>
    <m/>
    <m/>
    <m/>
  </r>
  <r>
    <x v="13"/>
    <x v="13"/>
    <x v="1"/>
    <x v="0"/>
    <x v="12"/>
    <x v="0"/>
    <n v="3"/>
    <x v="2"/>
    <s v="model is complete"/>
    <m/>
    <m/>
    <m/>
    <m/>
    <m/>
    <m/>
    <m/>
    <m/>
    <m/>
    <s v="X"/>
    <m/>
    <m/>
    <m/>
    <m/>
    <m/>
    <m/>
    <m/>
    <m/>
    <m/>
    <s v="X"/>
    <s v="X"/>
    <m/>
    <m/>
    <m/>
    <m/>
    <m/>
    <m/>
    <m/>
    <m/>
    <m/>
    <m/>
    <m/>
    <m/>
    <m/>
    <m/>
  </r>
  <r>
    <x v="14"/>
    <x v="14"/>
    <x v="1"/>
    <x v="0"/>
    <x v="13"/>
    <x v="0"/>
    <n v="5"/>
    <x v="2"/>
    <s v="expectations of stakeholders are documented as requirements and must match the system’s behavior"/>
    <m/>
    <m/>
    <m/>
    <s v="X"/>
    <m/>
    <m/>
    <m/>
    <m/>
    <s v="X"/>
    <s v="X"/>
    <s v="X"/>
    <m/>
    <m/>
    <m/>
    <m/>
    <m/>
    <m/>
    <m/>
    <m/>
    <m/>
    <m/>
    <m/>
    <m/>
    <m/>
    <m/>
    <m/>
    <m/>
    <m/>
    <m/>
    <m/>
    <m/>
    <m/>
    <m/>
    <s v="X"/>
    <m/>
  </r>
  <r>
    <x v="15"/>
    <x v="15"/>
    <x v="0"/>
    <x v="0"/>
    <x v="14"/>
    <x v="1"/>
    <n v="0"/>
    <x v="0"/>
    <m/>
    <m/>
    <m/>
    <m/>
    <m/>
    <m/>
    <m/>
    <m/>
    <m/>
    <m/>
    <m/>
    <m/>
    <m/>
    <m/>
    <m/>
    <m/>
    <m/>
    <m/>
    <m/>
    <m/>
    <m/>
    <m/>
    <m/>
    <m/>
    <m/>
    <m/>
    <m/>
    <m/>
    <m/>
    <m/>
    <m/>
    <m/>
    <m/>
    <m/>
    <m/>
    <m/>
  </r>
  <r>
    <x v="16"/>
    <x v="16"/>
    <x v="1"/>
    <x v="0"/>
    <x v="15"/>
    <x v="0"/>
    <n v="3"/>
    <x v="2"/>
    <s v="product that meet the PO expectation"/>
    <s v="X"/>
    <m/>
    <m/>
    <m/>
    <m/>
    <m/>
    <m/>
    <m/>
    <m/>
    <m/>
    <m/>
    <m/>
    <m/>
    <m/>
    <s v="X"/>
    <m/>
    <m/>
    <m/>
    <m/>
    <m/>
    <m/>
    <m/>
    <s v="X"/>
    <m/>
    <m/>
    <m/>
    <m/>
    <m/>
    <m/>
    <m/>
    <m/>
    <m/>
    <m/>
    <m/>
    <m/>
  </r>
  <r>
    <x v="17"/>
    <x v="17"/>
    <x v="0"/>
    <x v="0"/>
    <x v="16"/>
    <x v="0"/>
    <n v="0"/>
    <x v="0"/>
    <m/>
    <m/>
    <m/>
    <m/>
    <m/>
    <m/>
    <m/>
    <m/>
    <m/>
    <m/>
    <m/>
    <m/>
    <m/>
    <m/>
    <m/>
    <m/>
    <m/>
    <m/>
    <m/>
    <m/>
    <m/>
    <m/>
    <m/>
    <m/>
    <m/>
    <m/>
    <m/>
    <m/>
    <m/>
    <m/>
    <m/>
    <m/>
    <m/>
    <m/>
    <m/>
    <m/>
  </r>
  <r>
    <x v="18"/>
    <x v="18"/>
    <x v="1"/>
    <x v="0"/>
    <x v="10"/>
    <x v="0"/>
    <n v="7"/>
    <x v="4"/>
    <s v="completeness and consistency of requirements"/>
    <m/>
    <m/>
    <m/>
    <m/>
    <m/>
    <m/>
    <m/>
    <m/>
    <m/>
    <m/>
    <s v="X"/>
    <m/>
    <m/>
    <m/>
    <m/>
    <m/>
    <m/>
    <m/>
    <m/>
    <s v="X"/>
    <s v="X"/>
    <s v="X"/>
    <s v="X"/>
    <m/>
    <s v="X"/>
    <s v="X"/>
    <m/>
    <m/>
    <m/>
    <m/>
    <m/>
    <m/>
    <m/>
    <m/>
    <m/>
  </r>
  <r>
    <x v="19"/>
    <x v="19"/>
    <x v="1"/>
    <x v="1"/>
    <x v="8"/>
    <x v="0"/>
    <n v="8"/>
    <x v="4"/>
    <s v="rich detailed requirements, without the assumption of tacit knowledge, to improve communication"/>
    <m/>
    <m/>
    <m/>
    <m/>
    <m/>
    <s v="X"/>
    <m/>
    <m/>
    <m/>
    <m/>
    <s v="X"/>
    <m/>
    <m/>
    <m/>
    <m/>
    <m/>
    <m/>
    <s v="X"/>
    <m/>
    <s v="X"/>
    <s v="X"/>
    <s v="X"/>
    <m/>
    <m/>
    <s v="X"/>
    <m/>
    <m/>
    <m/>
    <m/>
    <m/>
    <m/>
    <m/>
    <m/>
    <s v="X"/>
    <m/>
  </r>
  <r>
    <x v="20"/>
    <x v="20"/>
    <x v="0"/>
    <x v="0"/>
    <x v="17"/>
    <x v="0"/>
    <n v="0"/>
    <x v="0"/>
    <m/>
    <m/>
    <m/>
    <m/>
    <m/>
    <m/>
    <m/>
    <m/>
    <m/>
    <m/>
    <m/>
    <m/>
    <m/>
    <m/>
    <m/>
    <m/>
    <m/>
    <m/>
    <m/>
    <m/>
    <m/>
    <m/>
    <m/>
    <m/>
    <m/>
    <m/>
    <m/>
    <m/>
    <m/>
    <m/>
    <m/>
    <m/>
    <m/>
    <m/>
    <m/>
    <m/>
  </r>
  <r>
    <x v="21"/>
    <x v="21"/>
    <x v="1"/>
    <x v="1"/>
    <x v="18"/>
    <x v="0"/>
    <n v="4"/>
    <x v="4"/>
    <s v="requirements that could be effective used by testing"/>
    <m/>
    <m/>
    <m/>
    <m/>
    <m/>
    <s v="X"/>
    <m/>
    <m/>
    <m/>
    <m/>
    <s v="X"/>
    <m/>
    <m/>
    <m/>
    <m/>
    <m/>
    <m/>
    <s v="X"/>
    <m/>
    <m/>
    <m/>
    <m/>
    <m/>
    <m/>
    <m/>
    <m/>
    <m/>
    <s v="X"/>
    <m/>
    <m/>
    <m/>
    <m/>
    <m/>
    <m/>
    <m/>
  </r>
  <r>
    <x v="22"/>
    <x v="22"/>
    <x v="1"/>
    <x v="0"/>
    <x v="19"/>
    <x v="2"/>
    <n v="8"/>
    <x v="2"/>
    <s v="requirements that map user needs"/>
    <m/>
    <m/>
    <m/>
    <s v="X"/>
    <m/>
    <m/>
    <m/>
    <m/>
    <m/>
    <m/>
    <s v="X"/>
    <m/>
    <m/>
    <m/>
    <m/>
    <m/>
    <m/>
    <s v="X"/>
    <m/>
    <s v="X"/>
    <s v="X"/>
    <s v="X"/>
    <m/>
    <m/>
    <m/>
    <s v="X"/>
    <m/>
    <m/>
    <s v="X"/>
    <m/>
    <m/>
    <m/>
    <m/>
    <m/>
    <m/>
  </r>
  <r>
    <x v="23"/>
    <x v="23"/>
    <x v="1"/>
    <x v="0"/>
    <x v="20"/>
    <x v="2"/>
    <n v="11"/>
    <x v="4"/>
    <s v="well written scenarios, as per aspects"/>
    <m/>
    <m/>
    <m/>
    <s v="X"/>
    <m/>
    <m/>
    <m/>
    <m/>
    <s v="X"/>
    <m/>
    <m/>
    <s v="X"/>
    <s v="X"/>
    <m/>
    <m/>
    <m/>
    <s v="X"/>
    <s v="X"/>
    <m/>
    <s v="X"/>
    <s v="X"/>
    <m/>
    <m/>
    <m/>
    <s v="X"/>
    <m/>
    <m/>
    <s v="X"/>
    <m/>
    <m/>
    <m/>
    <m/>
    <m/>
    <s v="X"/>
    <m/>
  </r>
  <r>
    <x v="24"/>
    <x v="24"/>
    <x v="0"/>
    <x v="1"/>
    <x v="21"/>
    <x v="2"/>
    <n v="0"/>
    <x v="0"/>
    <m/>
    <m/>
    <m/>
    <m/>
    <m/>
    <m/>
    <m/>
    <m/>
    <m/>
    <m/>
    <m/>
    <m/>
    <m/>
    <m/>
    <m/>
    <m/>
    <m/>
    <m/>
    <m/>
    <m/>
    <m/>
    <m/>
    <m/>
    <m/>
    <m/>
    <m/>
    <m/>
    <m/>
    <m/>
    <m/>
    <m/>
    <m/>
    <m/>
    <m/>
    <m/>
    <m/>
  </r>
  <r>
    <x v="25"/>
    <x v="25"/>
    <x v="1"/>
    <x v="0"/>
    <x v="22"/>
    <x v="2"/>
    <n v="6"/>
    <x v="3"/>
    <s v="lack of defects in the requirements"/>
    <s v="X"/>
    <s v="X"/>
    <m/>
    <m/>
    <m/>
    <m/>
    <m/>
    <s v="X"/>
    <m/>
    <m/>
    <m/>
    <m/>
    <m/>
    <m/>
    <m/>
    <m/>
    <m/>
    <m/>
    <m/>
    <m/>
    <s v="X"/>
    <s v="X"/>
    <m/>
    <m/>
    <s v="X"/>
    <m/>
    <m/>
    <m/>
    <m/>
    <m/>
    <m/>
    <m/>
    <m/>
    <m/>
    <m/>
  </r>
  <r>
    <x v="26"/>
    <x v="26"/>
    <x v="1"/>
    <x v="0"/>
    <x v="23"/>
    <x v="2"/>
    <n v="6"/>
    <x v="2"/>
    <s v="correct mapping between requirements (user stories) and models (UML)"/>
    <m/>
    <m/>
    <m/>
    <s v="X"/>
    <m/>
    <m/>
    <m/>
    <s v="X"/>
    <s v="X"/>
    <s v="X"/>
    <m/>
    <m/>
    <m/>
    <m/>
    <m/>
    <m/>
    <m/>
    <m/>
    <m/>
    <m/>
    <m/>
    <m/>
    <m/>
    <m/>
    <s v="X"/>
    <m/>
    <m/>
    <m/>
    <m/>
    <m/>
    <m/>
    <m/>
    <m/>
    <s v="X"/>
    <m/>
  </r>
  <r>
    <x v="27"/>
    <x v="27"/>
    <x v="0"/>
    <x v="0"/>
    <x v="24"/>
    <x v="2"/>
    <n v="0"/>
    <x v="0"/>
    <m/>
    <m/>
    <m/>
    <m/>
    <m/>
    <m/>
    <m/>
    <m/>
    <m/>
    <m/>
    <m/>
    <m/>
    <m/>
    <m/>
    <m/>
    <m/>
    <m/>
    <m/>
    <m/>
    <m/>
    <m/>
    <m/>
    <m/>
    <m/>
    <m/>
    <m/>
    <m/>
    <m/>
    <m/>
    <m/>
    <m/>
    <m/>
    <m/>
    <m/>
    <m/>
    <m/>
  </r>
  <r>
    <x v="28"/>
    <x v="28"/>
    <x v="0"/>
    <x v="0"/>
    <x v="25"/>
    <x v="2"/>
    <n v="0"/>
    <x v="0"/>
    <m/>
    <m/>
    <m/>
    <m/>
    <m/>
    <m/>
    <m/>
    <m/>
    <m/>
    <m/>
    <m/>
    <m/>
    <m/>
    <m/>
    <m/>
    <m/>
    <m/>
    <m/>
    <m/>
    <m/>
    <m/>
    <m/>
    <m/>
    <m/>
    <m/>
    <m/>
    <m/>
    <m/>
    <m/>
    <m/>
    <m/>
    <m/>
    <m/>
    <m/>
    <m/>
    <m/>
  </r>
  <r>
    <x v="29"/>
    <x v="29"/>
    <x v="0"/>
    <x v="0"/>
    <x v="26"/>
    <x v="2"/>
    <n v="0"/>
    <x v="0"/>
    <m/>
    <m/>
    <m/>
    <m/>
    <m/>
    <m/>
    <m/>
    <m/>
    <m/>
    <m/>
    <m/>
    <m/>
    <m/>
    <m/>
    <m/>
    <m/>
    <m/>
    <m/>
    <m/>
    <m/>
    <m/>
    <m/>
    <m/>
    <m/>
    <m/>
    <m/>
    <m/>
    <m/>
    <m/>
    <m/>
    <m/>
    <m/>
    <m/>
    <m/>
    <m/>
    <m/>
  </r>
  <r>
    <x v="30"/>
    <x v="30"/>
    <x v="0"/>
    <x v="0"/>
    <x v="27"/>
    <x v="3"/>
    <n v="0"/>
    <x v="0"/>
    <m/>
    <m/>
    <m/>
    <m/>
    <m/>
    <m/>
    <m/>
    <m/>
    <m/>
    <m/>
    <m/>
    <m/>
    <m/>
    <m/>
    <m/>
    <m/>
    <m/>
    <m/>
    <m/>
    <m/>
    <m/>
    <m/>
    <m/>
    <m/>
    <m/>
    <m/>
    <m/>
    <m/>
    <m/>
    <m/>
    <m/>
    <m/>
    <m/>
    <m/>
    <m/>
    <m/>
  </r>
  <r>
    <x v="31"/>
    <x v="31"/>
    <x v="1"/>
    <x v="0"/>
    <x v="28"/>
    <x v="3"/>
    <n v="5"/>
    <x v="2"/>
    <s v="meet customer expectation"/>
    <m/>
    <m/>
    <m/>
    <s v="X"/>
    <m/>
    <m/>
    <m/>
    <m/>
    <m/>
    <m/>
    <s v="X"/>
    <m/>
    <m/>
    <m/>
    <s v="X"/>
    <m/>
    <m/>
    <m/>
    <m/>
    <s v="X"/>
    <m/>
    <m/>
    <m/>
    <m/>
    <m/>
    <m/>
    <m/>
    <s v="X"/>
    <m/>
    <m/>
    <m/>
    <m/>
    <m/>
    <m/>
    <m/>
  </r>
  <r>
    <x v="32"/>
    <x v="32"/>
    <x v="1"/>
    <x v="1"/>
    <x v="29"/>
    <x v="3"/>
    <n v="4"/>
    <x v="2"/>
    <s v="adherence to what the customer wants"/>
    <m/>
    <m/>
    <m/>
    <s v="X"/>
    <m/>
    <m/>
    <m/>
    <m/>
    <m/>
    <m/>
    <s v="X"/>
    <m/>
    <m/>
    <m/>
    <m/>
    <m/>
    <m/>
    <m/>
    <s v="X"/>
    <m/>
    <m/>
    <s v="X"/>
    <m/>
    <m/>
    <m/>
    <m/>
    <m/>
    <m/>
    <m/>
    <m/>
    <m/>
    <m/>
    <m/>
    <m/>
    <m/>
  </r>
  <r>
    <x v="33"/>
    <x v="33"/>
    <x v="1"/>
    <x v="1"/>
    <x v="30"/>
    <x v="3"/>
    <n v="5"/>
    <x v="4"/>
    <s v="As per aspects"/>
    <m/>
    <m/>
    <m/>
    <s v="X"/>
    <m/>
    <m/>
    <m/>
    <m/>
    <m/>
    <m/>
    <m/>
    <s v="X"/>
    <m/>
    <m/>
    <m/>
    <m/>
    <m/>
    <m/>
    <m/>
    <s v="X"/>
    <s v="X"/>
    <m/>
    <m/>
    <m/>
    <m/>
    <m/>
    <m/>
    <m/>
    <m/>
    <m/>
    <m/>
    <m/>
    <m/>
    <s v="X"/>
    <m/>
  </r>
  <r>
    <x v="34"/>
    <x v="34"/>
    <x v="0"/>
    <x v="1"/>
    <x v="31"/>
    <x v="4"/>
    <n v="9"/>
    <x v="4"/>
    <s v="As per aspects"/>
    <m/>
    <m/>
    <m/>
    <s v="X"/>
    <m/>
    <m/>
    <m/>
    <m/>
    <m/>
    <m/>
    <s v="X"/>
    <m/>
    <m/>
    <m/>
    <s v="X"/>
    <m/>
    <m/>
    <m/>
    <m/>
    <m/>
    <s v="X"/>
    <s v="X"/>
    <s v="X"/>
    <m/>
    <s v="X"/>
    <m/>
    <m/>
    <m/>
    <s v="X"/>
    <m/>
    <m/>
    <s v="X"/>
    <m/>
    <m/>
    <m/>
  </r>
  <r>
    <x v="35"/>
    <x v="35"/>
    <x v="0"/>
    <x v="1"/>
    <x v="32"/>
    <x v="4"/>
    <n v="0"/>
    <x v="0"/>
    <m/>
    <m/>
    <m/>
    <m/>
    <m/>
    <m/>
    <m/>
    <m/>
    <m/>
    <m/>
    <m/>
    <m/>
    <m/>
    <m/>
    <m/>
    <m/>
    <m/>
    <m/>
    <m/>
    <m/>
    <m/>
    <m/>
    <m/>
    <m/>
    <m/>
    <m/>
    <m/>
    <m/>
    <m/>
    <m/>
    <m/>
    <m/>
    <m/>
    <m/>
    <m/>
    <m/>
  </r>
  <r>
    <x v="36"/>
    <x v="36"/>
    <x v="0"/>
    <x v="0"/>
    <x v="33"/>
    <x v="5"/>
    <n v="0"/>
    <x v="0"/>
    <m/>
    <m/>
    <m/>
    <m/>
    <m/>
    <m/>
    <m/>
    <m/>
    <m/>
    <m/>
    <m/>
    <m/>
    <m/>
    <m/>
    <m/>
    <m/>
    <m/>
    <m/>
    <m/>
    <m/>
    <m/>
    <m/>
    <m/>
    <m/>
    <m/>
    <m/>
    <m/>
    <m/>
    <m/>
    <m/>
    <m/>
    <m/>
    <m/>
    <m/>
    <m/>
    <m/>
  </r>
  <r>
    <x v="37"/>
    <x v="37"/>
    <x v="0"/>
    <x v="0"/>
    <x v="34"/>
    <x v="5"/>
    <n v="0"/>
    <x v="0"/>
    <m/>
    <m/>
    <m/>
    <m/>
    <m/>
    <m/>
    <m/>
    <m/>
    <m/>
    <m/>
    <m/>
    <m/>
    <m/>
    <m/>
    <m/>
    <m/>
    <m/>
    <m/>
    <m/>
    <m/>
    <m/>
    <m/>
    <m/>
    <m/>
    <m/>
    <m/>
    <m/>
    <m/>
    <m/>
    <m/>
    <m/>
    <m/>
    <m/>
    <m/>
    <m/>
    <m/>
  </r>
  <r>
    <x v="38"/>
    <x v="38"/>
    <x v="0"/>
    <x v="0"/>
    <x v="35"/>
    <x v="5"/>
    <n v="0"/>
    <x v="0"/>
    <m/>
    <m/>
    <m/>
    <m/>
    <m/>
    <m/>
    <m/>
    <m/>
    <m/>
    <m/>
    <m/>
    <m/>
    <m/>
    <m/>
    <m/>
    <m/>
    <m/>
    <m/>
    <m/>
    <m/>
    <m/>
    <m/>
    <m/>
    <m/>
    <m/>
    <m/>
    <m/>
    <m/>
    <m/>
    <m/>
    <m/>
    <m/>
    <m/>
    <m/>
    <m/>
    <m/>
  </r>
  <r>
    <x v="39"/>
    <x v="39"/>
    <x v="1"/>
    <x v="0"/>
    <x v="36"/>
    <x v="5"/>
    <n v="5"/>
    <x v="3"/>
    <s v="lack of problems on requirements"/>
    <m/>
    <m/>
    <m/>
    <s v="X"/>
    <m/>
    <m/>
    <m/>
    <m/>
    <m/>
    <m/>
    <s v="X"/>
    <m/>
    <m/>
    <m/>
    <m/>
    <m/>
    <m/>
    <m/>
    <m/>
    <s v="X"/>
    <s v="X"/>
    <m/>
    <m/>
    <m/>
    <s v="X"/>
    <m/>
    <m/>
    <m/>
    <m/>
    <m/>
    <m/>
    <m/>
    <m/>
    <m/>
    <m/>
  </r>
  <r>
    <x v="40"/>
    <x v="40"/>
    <x v="1"/>
    <x v="1"/>
    <x v="37"/>
    <x v="5"/>
    <n v="9"/>
    <x v="2"/>
    <s v="communicate well requirements between stakeholders and developers."/>
    <m/>
    <m/>
    <m/>
    <s v="X"/>
    <m/>
    <m/>
    <m/>
    <s v="X"/>
    <m/>
    <m/>
    <m/>
    <m/>
    <m/>
    <m/>
    <m/>
    <m/>
    <m/>
    <m/>
    <m/>
    <s v="X"/>
    <s v="X"/>
    <s v="X"/>
    <s v="X"/>
    <m/>
    <s v="X"/>
    <m/>
    <m/>
    <m/>
    <s v="X"/>
    <m/>
    <m/>
    <m/>
    <m/>
    <s v="X"/>
    <m/>
  </r>
  <r>
    <x v="41"/>
    <x v="41"/>
    <x v="0"/>
    <x v="0"/>
    <x v="38"/>
    <x v="5"/>
    <n v="5"/>
    <x v="4"/>
    <s v="As per aspects"/>
    <m/>
    <m/>
    <m/>
    <m/>
    <m/>
    <m/>
    <m/>
    <m/>
    <m/>
    <m/>
    <m/>
    <s v="X"/>
    <m/>
    <m/>
    <m/>
    <m/>
    <m/>
    <m/>
    <m/>
    <s v="X"/>
    <m/>
    <m/>
    <m/>
    <m/>
    <s v="X"/>
    <m/>
    <m/>
    <m/>
    <m/>
    <m/>
    <m/>
    <s v="X"/>
    <m/>
    <s v="X"/>
    <m/>
  </r>
  <r>
    <x v="42"/>
    <x v="42"/>
    <x v="0"/>
    <x v="0"/>
    <x v="39"/>
    <x v="6"/>
    <n v="4"/>
    <x v="4"/>
    <s v="as per aspects (requirements and tests mapping)"/>
    <m/>
    <m/>
    <m/>
    <m/>
    <m/>
    <m/>
    <m/>
    <m/>
    <m/>
    <s v="X"/>
    <m/>
    <m/>
    <m/>
    <m/>
    <m/>
    <m/>
    <m/>
    <m/>
    <m/>
    <m/>
    <s v="X"/>
    <m/>
    <m/>
    <m/>
    <s v="X"/>
    <m/>
    <m/>
    <s v="X"/>
    <m/>
    <m/>
    <m/>
    <m/>
    <m/>
    <m/>
    <m/>
  </r>
  <r>
    <x v="43"/>
    <x v="43"/>
    <x v="1"/>
    <x v="2"/>
    <x v="40"/>
    <x v="6"/>
    <n v="13"/>
    <x v="4"/>
    <s v="As per guidelines"/>
    <m/>
    <m/>
    <m/>
    <s v="X"/>
    <m/>
    <m/>
    <m/>
    <s v="X"/>
    <m/>
    <m/>
    <s v="X"/>
    <m/>
    <s v="X"/>
    <s v="X"/>
    <s v="X"/>
    <s v="X"/>
    <s v="X"/>
    <s v="X"/>
    <m/>
    <m/>
    <s v="X"/>
    <s v="X"/>
    <m/>
    <m/>
    <m/>
    <s v="X"/>
    <m/>
    <m/>
    <m/>
    <m/>
    <m/>
    <s v="X"/>
    <m/>
    <m/>
    <m/>
  </r>
  <r>
    <x v="44"/>
    <x v="44"/>
    <x v="0"/>
    <x v="0"/>
    <x v="41"/>
    <x v="6"/>
    <n v="0"/>
    <x v="0"/>
    <m/>
    <m/>
    <m/>
    <m/>
    <m/>
    <m/>
    <m/>
    <m/>
    <m/>
    <m/>
    <m/>
    <m/>
    <m/>
    <m/>
    <m/>
    <m/>
    <m/>
    <m/>
    <m/>
    <m/>
    <m/>
    <m/>
    <m/>
    <m/>
    <m/>
    <m/>
    <m/>
    <m/>
    <m/>
    <m/>
    <m/>
    <m/>
    <m/>
    <m/>
    <m/>
    <m/>
  </r>
  <r>
    <x v="45"/>
    <x v="45"/>
    <x v="1"/>
    <x v="1"/>
    <x v="42"/>
    <x v="6"/>
    <n v="13"/>
    <x v="4"/>
    <s v="as per maturity level"/>
    <m/>
    <m/>
    <m/>
    <s v="X"/>
    <m/>
    <m/>
    <m/>
    <s v="X"/>
    <m/>
    <m/>
    <m/>
    <m/>
    <s v="X"/>
    <s v="X"/>
    <s v="X"/>
    <s v="X"/>
    <s v="X"/>
    <s v="X"/>
    <m/>
    <m/>
    <s v="X"/>
    <s v="X"/>
    <m/>
    <m/>
    <s v="X"/>
    <m/>
    <m/>
    <s v="X"/>
    <m/>
    <m/>
    <m/>
    <s v="X"/>
    <m/>
    <m/>
    <m/>
  </r>
  <r>
    <x v="46"/>
    <x v="46"/>
    <x v="0"/>
    <x v="0"/>
    <x v="43"/>
    <x v="7"/>
    <n v="0"/>
    <x v="0"/>
    <m/>
    <m/>
    <m/>
    <m/>
    <m/>
    <m/>
    <m/>
    <m/>
    <m/>
    <m/>
    <m/>
    <m/>
    <m/>
    <m/>
    <m/>
    <m/>
    <m/>
    <m/>
    <m/>
    <m/>
    <m/>
    <m/>
    <m/>
    <m/>
    <m/>
    <m/>
    <m/>
    <m/>
    <m/>
    <m/>
    <m/>
    <m/>
    <m/>
    <m/>
    <m/>
    <m/>
  </r>
  <r>
    <x v="47"/>
    <x v="47"/>
    <x v="0"/>
    <x v="0"/>
    <x v="44"/>
    <x v="7"/>
    <n v="0"/>
    <x v="0"/>
    <m/>
    <m/>
    <m/>
    <m/>
    <m/>
    <m/>
    <m/>
    <m/>
    <m/>
    <m/>
    <m/>
    <m/>
    <m/>
    <m/>
    <m/>
    <m/>
    <m/>
    <m/>
    <m/>
    <m/>
    <m/>
    <m/>
    <m/>
    <m/>
    <m/>
    <m/>
    <m/>
    <m/>
    <m/>
    <m/>
    <m/>
    <m/>
    <m/>
    <m/>
    <m/>
    <m/>
  </r>
  <r>
    <x v="48"/>
    <x v="48"/>
    <x v="0"/>
    <x v="0"/>
    <x v="45"/>
    <x v="7"/>
    <n v="0"/>
    <x v="0"/>
    <m/>
    <m/>
    <m/>
    <m/>
    <m/>
    <m/>
    <m/>
    <m/>
    <m/>
    <m/>
    <m/>
    <m/>
    <m/>
    <m/>
    <m/>
    <m/>
    <m/>
    <m/>
    <m/>
    <m/>
    <m/>
    <m/>
    <m/>
    <m/>
    <m/>
    <m/>
    <m/>
    <m/>
    <m/>
    <m/>
    <m/>
    <m/>
    <m/>
    <m/>
    <m/>
    <m/>
  </r>
  <r>
    <x v="49"/>
    <x v="49"/>
    <x v="1"/>
    <x v="0"/>
    <x v="46"/>
    <x v="7"/>
    <n v="12"/>
    <x v="4"/>
    <s v="As per aspects"/>
    <s v="X"/>
    <m/>
    <s v="X"/>
    <s v="X"/>
    <m/>
    <m/>
    <m/>
    <m/>
    <m/>
    <m/>
    <s v="X"/>
    <m/>
    <m/>
    <m/>
    <m/>
    <s v="X"/>
    <m/>
    <s v="X"/>
    <m/>
    <s v="X"/>
    <m/>
    <m/>
    <m/>
    <m/>
    <s v="X"/>
    <s v="X"/>
    <m/>
    <s v="X"/>
    <s v="X"/>
    <m/>
    <m/>
    <m/>
    <m/>
    <s v="X"/>
    <m/>
  </r>
  <r>
    <x v="50"/>
    <x v="50"/>
    <x v="0"/>
    <x v="0"/>
    <x v="47"/>
    <x v="7"/>
    <n v="0"/>
    <x v="0"/>
    <m/>
    <m/>
    <m/>
    <m/>
    <m/>
    <m/>
    <m/>
    <m/>
    <m/>
    <m/>
    <m/>
    <m/>
    <m/>
    <m/>
    <m/>
    <m/>
    <m/>
    <m/>
    <m/>
    <m/>
    <m/>
    <m/>
    <m/>
    <m/>
    <m/>
    <m/>
    <m/>
    <m/>
    <m/>
    <m/>
    <m/>
    <m/>
    <m/>
    <m/>
    <m/>
    <m/>
  </r>
  <r>
    <x v="51"/>
    <x v="51"/>
    <x v="0"/>
    <x v="0"/>
    <x v="48"/>
    <x v="8"/>
    <n v="0"/>
    <x v="0"/>
    <m/>
    <m/>
    <m/>
    <m/>
    <m/>
    <m/>
    <m/>
    <m/>
    <m/>
    <m/>
    <m/>
    <m/>
    <m/>
    <m/>
    <m/>
    <m/>
    <m/>
    <m/>
    <m/>
    <m/>
    <m/>
    <m/>
    <m/>
    <m/>
    <m/>
    <m/>
    <m/>
    <m/>
    <m/>
    <m/>
    <m/>
    <m/>
    <m/>
    <m/>
    <m/>
    <m/>
  </r>
  <r>
    <x v="52"/>
    <x v="52"/>
    <x v="0"/>
    <x v="1"/>
    <x v="49"/>
    <x v="8"/>
    <n v="0"/>
    <x v="0"/>
    <m/>
    <m/>
    <m/>
    <m/>
    <m/>
    <m/>
    <m/>
    <m/>
    <m/>
    <m/>
    <m/>
    <m/>
    <m/>
    <m/>
    <m/>
    <m/>
    <m/>
    <m/>
    <m/>
    <m/>
    <m/>
    <m/>
    <m/>
    <m/>
    <m/>
    <m/>
    <m/>
    <m/>
    <m/>
    <m/>
    <m/>
    <m/>
    <m/>
    <m/>
    <m/>
    <m/>
  </r>
  <r>
    <x v="53"/>
    <x v="53"/>
    <x v="1"/>
    <x v="0"/>
    <x v="50"/>
    <x v="9"/>
    <n v="4"/>
    <x v="4"/>
    <s v="preciseness of quality requirements"/>
    <m/>
    <m/>
    <m/>
    <s v="X"/>
    <m/>
    <m/>
    <m/>
    <s v="X"/>
    <m/>
    <m/>
    <m/>
    <m/>
    <m/>
    <m/>
    <m/>
    <m/>
    <m/>
    <m/>
    <m/>
    <s v="X"/>
    <m/>
    <m/>
    <m/>
    <m/>
    <m/>
    <m/>
    <m/>
    <m/>
    <m/>
    <s v="X"/>
    <m/>
    <m/>
    <m/>
    <m/>
    <m/>
  </r>
  <r>
    <x v="54"/>
    <x v="54"/>
    <x v="0"/>
    <x v="0"/>
    <x v="51"/>
    <x v="9"/>
    <n v="0"/>
    <x v="0"/>
    <m/>
    <m/>
    <m/>
    <m/>
    <m/>
    <m/>
    <m/>
    <m/>
    <m/>
    <m/>
    <m/>
    <m/>
    <m/>
    <m/>
    <m/>
    <m/>
    <m/>
    <m/>
    <m/>
    <m/>
    <m/>
    <m/>
    <m/>
    <m/>
    <m/>
    <m/>
    <m/>
    <m/>
    <m/>
    <m/>
    <m/>
    <m/>
    <m/>
    <m/>
    <m/>
    <m/>
  </r>
  <r>
    <x v="55"/>
    <x v="55"/>
    <x v="0"/>
    <x v="0"/>
    <x v="52"/>
    <x v="9"/>
    <n v="0"/>
    <x v="0"/>
    <m/>
    <m/>
    <m/>
    <m/>
    <m/>
    <m/>
    <m/>
    <m/>
    <m/>
    <m/>
    <m/>
    <m/>
    <m/>
    <m/>
    <m/>
    <m/>
    <m/>
    <m/>
    <m/>
    <m/>
    <m/>
    <m/>
    <m/>
    <m/>
    <m/>
    <m/>
    <m/>
    <m/>
    <m/>
    <m/>
    <m/>
    <m/>
    <m/>
    <m/>
    <m/>
    <m/>
  </r>
  <r>
    <x v="56"/>
    <x v="56"/>
    <x v="1"/>
    <x v="2"/>
    <x v="53"/>
    <x v="10"/>
    <n v="15"/>
    <x v="4"/>
    <s v="as per attributes"/>
    <m/>
    <m/>
    <m/>
    <s v="X"/>
    <m/>
    <s v="X"/>
    <m/>
    <m/>
    <m/>
    <m/>
    <m/>
    <s v="X"/>
    <s v="X"/>
    <m/>
    <s v="X"/>
    <m/>
    <s v="X"/>
    <s v="X"/>
    <m/>
    <s v="X"/>
    <s v="X"/>
    <m/>
    <s v="X"/>
    <m/>
    <s v="X"/>
    <s v="X"/>
    <m/>
    <s v="X"/>
    <s v="X"/>
    <m/>
    <m/>
    <m/>
    <m/>
    <s v="X"/>
    <m/>
  </r>
  <r>
    <x v="57"/>
    <x v="57"/>
    <x v="1"/>
    <x v="0"/>
    <x v="54"/>
    <x v="10"/>
    <n v="5"/>
    <x v="4"/>
    <s v="As per aspects"/>
    <m/>
    <m/>
    <m/>
    <s v="X"/>
    <m/>
    <m/>
    <m/>
    <m/>
    <m/>
    <m/>
    <s v="X"/>
    <m/>
    <m/>
    <m/>
    <m/>
    <m/>
    <m/>
    <m/>
    <m/>
    <s v="X"/>
    <m/>
    <s v="X"/>
    <m/>
    <m/>
    <s v="X"/>
    <m/>
    <m/>
    <m/>
    <m/>
    <m/>
    <m/>
    <m/>
    <m/>
    <m/>
    <m/>
  </r>
  <r>
    <x v="58"/>
    <x v="58"/>
    <x v="0"/>
    <x v="1"/>
    <x v="55"/>
    <x v="11"/>
    <n v="0"/>
    <x v="0"/>
    <m/>
    <m/>
    <m/>
    <m/>
    <m/>
    <m/>
    <m/>
    <m/>
    <m/>
    <m/>
    <m/>
    <m/>
    <m/>
    <m/>
    <m/>
    <m/>
    <m/>
    <m/>
    <m/>
    <m/>
    <m/>
    <m/>
    <m/>
    <m/>
    <m/>
    <m/>
    <m/>
    <m/>
    <m/>
    <m/>
    <m/>
    <m/>
    <m/>
    <m/>
    <m/>
    <m/>
  </r>
  <r>
    <x v="59"/>
    <x v="59"/>
    <x v="1"/>
    <x v="1"/>
    <x v="56"/>
    <x v="11"/>
    <n v="5"/>
    <x v="4"/>
    <s v="As per aspects"/>
    <m/>
    <m/>
    <s v="X"/>
    <m/>
    <m/>
    <m/>
    <m/>
    <m/>
    <m/>
    <m/>
    <m/>
    <s v="X"/>
    <m/>
    <m/>
    <m/>
    <m/>
    <m/>
    <s v="X"/>
    <m/>
    <m/>
    <s v="X"/>
    <s v="X"/>
    <m/>
    <m/>
    <m/>
    <m/>
    <m/>
    <m/>
    <m/>
    <m/>
    <m/>
    <m/>
    <m/>
    <m/>
    <m/>
  </r>
  <r>
    <x v="60"/>
    <x v="60"/>
    <x v="0"/>
    <x v="0"/>
    <x v="24"/>
    <x v="12"/>
    <n v="0"/>
    <x v="0"/>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0" dataPosition="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7">
  <location ref="A3:B8" firstHeaderRow="1" firstDataRow="1" firstDataCol="1" rowPageCount="1" colPageCount="1"/>
  <pivotFields count="44">
    <pivotField dataField="1" showAll="0"/>
    <pivotField showAll="0"/>
    <pivotField axis="axisPage" showAll="0">
      <items count="3">
        <item x="1"/>
        <item x="0"/>
        <item t="default"/>
      </items>
    </pivotField>
    <pivotField showAll="0" defaultSubtotal="0"/>
    <pivotField showAll="0"/>
    <pivotField showAll="0">
      <items count="14">
        <item x="12"/>
        <item x="11"/>
        <item x="10"/>
        <item x="9"/>
        <item x="8"/>
        <item x="7"/>
        <item x="6"/>
        <item x="5"/>
        <item x="4"/>
        <item x="3"/>
        <item x="2"/>
        <item x="0"/>
        <item x="1"/>
        <item t="default"/>
      </items>
    </pivotField>
    <pivotField showAll="0"/>
    <pivotField axis="axisRow" showAll="0" defaultSubtotal="0">
      <items count="6">
        <item n="meet customer needs" x="2"/>
        <item m="1" x="5"/>
        <item n="lack of problems" x="3"/>
        <item n="list of aspects" x="4"/>
        <item x="0"/>
        <item n="checklist for requirements" x="1"/>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2"/>
    </i>
    <i>
      <x v="3"/>
    </i>
    <i>
      <x v="5"/>
    </i>
    <i t="grand">
      <x/>
    </i>
  </rowItems>
  <colItems count="1">
    <i/>
  </colItems>
  <pageFields count="1">
    <pageField fld="2" item="0" hier="-1"/>
  </pageFields>
  <dataFields count="1">
    <dataField name="Contagem de ID Paper" fld="0" subtotal="count" baseField="4" baseItem="1"/>
  </dataFields>
  <chartFormats count="5">
    <chartFormat chart="0" format="2" series="1">
      <pivotArea type="data" outline="0" fieldPosition="0">
        <references count="1">
          <reference field="4294967294" count="1" selected="0">
            <x v="0"/>
          </reference>
        </references>
      </pivotArea>
    </chartFormat>
    <chartFormat chart="0" format="21">
      <pivotArea type="data" outline="0" fieldPosition="0">
        <references count="2">
          <reference field="4294967294" count="1" selected="0">
            <x v="0"/>
          </reference>
          <reference field="7" count="1" selected="0">
            <x v="3"/>
          </reference>
        </references>
      </pivotArea>
    </chartFormat>
    <chartFormat chart="0" format="22">
      <pivotArea type="data" outline="0" fieldPosition="0">
        <references count="2">
          <reference field="4294967294" count="1" selected="0">
            <x v="0"/>
          </reference>
          <reference field="7" count="1" selected="0">
            <x v="5"/>
          </reference>
        </references>
      </pivotArea>
    </chartFormat>
    <chartFormat chart="0" format="23">
      <pivotArea type="data" outline="0" fieldPosition="0">
        <references count="2">
          <reference field="4294967294" count="1" selected="0">
            <x v="0"/>
          </reference>
          <reference field="7" count="1" selected="0">
            <x v="0"/>
          </reference>
        </references>
      </pivotArea>
    </chartFormat>
    <chartFormat chart="0" format="2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4:A17" firstHeaderRow="1" firstDataRow="1" firstDataCol="1" rowPageCount="2" colPageCount="1"/>
  <pivotFields count="44">
    <pivotField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axis="axisRow" showAll="0">
      <items count="62">
        <item x="44"/>
        <item x="8"/>
        <item x="13"/>
        <item x="37"/>
        <item x="46"/>
        <item x="49"/>
        <item x="36"/>
        <item x="10"/>
        <item x="12"/>
        <item x="21"/>
        <item x="35"/>
        <item x="43"/>
        <item x="31"/>
        <item x="32"/>
        <item x="23"/>
        <item x="17"/>
        <item x="38"/>
        <item x="42"/>
        <item x="15"/>
        <item x="52"/>
        <item x="58"/>
        <item x="29"/>
        <item x="0"/>
        <item x="30"/>
        <item x="14"/>
        <item x="60"/>
        <item x="6"/>
        <item x="55"/>
        <item x="2"/>
        <item x="59"/>
        <item x="56"/>
        <item x="27"/>
        <item x="47"/>
        <item x="11"/>
        <item x="9"/>
        <item x="54"/>
        <item x="53"/>
        <item x="4"/>
        <item x="5"/>
        <item x="19"/>
        <item x="18"/>
        <item x="40"/>
        <item x="25"/>
        <item x="26"/>
        <item x="45"/>
        <item x="24"/>
        <item x="34"/>
        <item x="33"/>
        <item x="41"/>
        <item x="1"/>
        <item x="50"/>
        <item x="57"/>
        <item x="3"/>
        <item x="39"/>
        <item x="51"/>
        <item x="22"/>
        <item x="7"/>
        <item x="28"/>
        <item x="48"/>
        <item x="20"/>
        <item x="16"/>
        <item t="default"/>
      </items>
    </pivotField>
    <pivotField axis="axisPage" showAll="0">
      <items count="3">
        <item x="1"/>
        <item x="0"/>
        <item t="default"/>
      </items>
    </pivotField>
    <pivotField showAll="0" defaultSubtotal="0">
      <items count="7">
        <item m="1" x="4"/>
        <item m="1" x="5"/>
        <item x="2"/>
        <item m="1" x="6"/>
        <item m="1" x="3"/>
        <item x="0"/>
        <item x="1"/>
      </items>
    </pivotField>
    <pivotField showAll="0">
      <items count="60">
        <item x="21"/>
        <item x="25"/>
        <item m="1" x="58"/>
        <item x="20"/>
        <item x="2"/>
        <item x="10"/>
        <item x="19"/>
        <item x="14"/>
        <item x="34"/>
        <item x="49"/>
        <item x="16"/>
        <item x="52"/>
        <item x="28"/>
        <item x="46"/>
        <item x="53"/>
        <item x="35"/>
        <item x="26"/>
        <item x="39"/>
        <item x="0"/>
        <item x="9"/>
        <item x="51"/>
        <item x="38"/>
        <item x="33"/>
        <item x="12"/>
        <item x="5"/>
        <item x="31"/>
        <item x="29"/>
        <item x="48"/>
        <item x="32"/>
        <item x="8"/>
        <item x="55"/>
        <item x="6"/>
        <item x="41"/>
        <item x="17"/>
        <item x="54"/>
        <item x="22"/>
        <item x="4"/>
        <item x="37"/>
        <item x="56"/>
        <item x="42"/>
        <item x="18"/>
        <item x="23"/>
        <item m="1" x="57"/>
        <item x="13"/>
        <item x="24"/>
        <item x="1"/>
        <item x="30"/>
        <item x="36"/>
        <item x="45"/>
        <item x="47"/>
        <item x="7"/>
        <item x="44"/>
        <item x="43"/>
        <item x="11"/>
        <item x="3"/>
        <item x="27"/>
        <item x="15"/>
        <item x="50"/>
        <item x="40"/>
        <item t="default"/>
      </items>
    </pivotField>
    <pivotField axis="axisPage" showAll="0">
      <items count="14">
        <item x="12"/>
        <item x="11"/>
        <item x="10"/>
        <item x="9"/>
        <item x="8"/>
        <item x="7"/>
        <item x="6"/>
        <item x="5"/>
        <item x="4"/>
        <item x="3"/>
        <item x="2"/>
        <item x="0"/>
        <item x="1"/>
        <item t="default"/>
      </items>
    </pivotField>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v="1"/>
    </i>
    <i>
      <x v="2"/>
    </i>
    <i>
      <x v="7"/>
    </i>
    <i>
      <x v="9"/>
    </i>
    <i>
      <x v="24"/>
    </i>
    <i>
      <x v="26"/>
    </i>
    <i>
      <x v="33"/>
    </i>
    <i>
      <x v="38"/>
    </i>
    <i>
      <x v="39"/>
    </i>
    <i>
      <x v="40"/>
    </i>
    <i>
      <x v="56"/>
    </i>
    <i>
      <x v="60"/>
    </i>
    <i t="grand">
      <x/>
    </i>
  </rowItems>
  <colItems count="1">
    <i/>
  </colItems>
  <pageFields count="2">
    <pageField fld="2" item="0" hier="-1"/>
    <pageField fld="5"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ink.springer.com/chapter/10.1007%2F978-3-319-18714-3_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activeCell="A55" sqref="A55"/>
    </sheetView>
  </sheetViews>
  <sheetFormatPr defaultRowHeight="12.75" x14ac:dyDescent="0.2"/>
  <cols>
    <col min="1" max="1" width="43" customWidth="1"/>
  </cols>
  <sheetData>
    <row r="1" spans="1:21" x14ac:dyDescent="0.2">
      <c r="A1" s="79" t="s">
        <v>0</v>
      </c>
      <c r="B1" s="71"/>
      <c r="C1" s="71"/>
      <c r="D1" s="71"/>
      <c r="E1" s="71"/>
      <c r="F1" s="71"/>
      <c r="G1" s="71"/>
      <c r="H1" s="71"/>
      <c r="I1" s="71"/>
      <c r="J1" s="71"/>
      <c r="K1" s="71"/>
      <c r="L1" s="71"/>
      <c r="M1" s="71"/>
      <c r="N1" s="71"/>
      <c r="O1" s="71"/>
      <c r="P1" s="71"/>
      <c r="Q1" s="71"/>
      <c r="R1" s="71"/>
      <c r="S1" s="71"/>
      <c r="T1" s="71"/>
      <c r="U1" s="71"/>
    </row>
    <row r="2" spans="1:21" x14ac:dyDescent="0.2">
      <c r="A2" s="71"/>
      <c r="B2" s="71"/>
      <c r="C2" s="71"/>
      <c r="D2" s="71"/>
      <c r="E2" s="71"/>
      <c r="F2" s="71"/>
      <c r="G2" s="71"/>
      <c r="H2" s="71"/>
      <c r="I2" s="71"/>
      <c r="J2" s="71"/>
      <c r="K2" s="71"/>
      <c r="L2" s="71"/>
      <c r="M2" s="71"/>
      <c r="N2" s="71"/>
      <c r="O2" s="71"/>
      <c r="P2" s="71"/>
      <c r="Q2" s="71"/>
      <c r="R2" s="71"/>
      <c r="S2" s="71"/>
      <c r="T2" s="71"/>
      <c r="U2" s="71"/>
    </row>
    <row r="3" spans="1:21" x14ac:dyDescent="0.2">
      <c r="A3" s="71"/>
      <c r="B3" s="71"/>
      <c r="C3" s="71"/>
      <c r="D3" s="71"/>
      <c r="E3" s="71"/>
      <c r="F3" s="71"/>
      <c r="G3" s="71"/>
      <c r="H3" s="71"/>
      <c r="I3" s="71"/>
      <c r="J3" s="71"/>
      <c r="K3" s="71"/>
      <c r="L3" s="71"/>
      <c r="M3" s="71"/>
      <c r="N3" s="71"/>
      <c r="O3" s="71"/>
      <c r="P3" s="71"/>
      <c r="Q3" s="71"/>
      <c r="R3" s="71"/>
      <c r="S3" s="71"/>
      <c r="T3" s="71"/>
      <c r="U3" s="71"/>
    </row>
    <row r="4" spans="1:21" ht="18" x14ac:dyDescent="0.25">
      <c r="A4" s="80" t="s">
        <v>1</v>
      </c>
      <c r="B4" s="71"/>
      <c r="C4" s="71"/>
      <c r="D4" s="71"/>
      <c r="E4" s="71"/>
      <c r="F4" s="71"/>
      <c r="G4" s="71"/>
      <c r="H4" s="71"/>
      <c r="I4" s="71"/>
      <c r="J4" s="71"/>
      <c r="K4" s="71"/>
      <c r="L4" s="71"/>
      <c r="M4" s="71"/>
      <c r="N4" s="71"/>
      <c r="O4" s="71"/>
      <c r="P4" s="71"/>
      <c r="Q4" s="71"/>
      <c r="R4" s="71"/>
      <c r="S4" s="71"/>
      <c r="T4" s="71"/>
      <c r="U4" s="71"/>
    </row>
    <row r="5" spans="1:21" ht="14.25" x14ac:dyDescent="0.2">
      <c r="A5" s="81" t="s">
        <v>2</v>
      </c>
      <c r="B5" s="71"/>
      <c r="C5" s="71"/>
      <c r="D5" s="71"/>
      <c r="E5" s="71"/>
      <c r="F5" s="71"/>
      <c r="G5" s="71"/>
      <c r="H5" s="71"/>
      <c r="I5" s="71"/>
      <c r="J5" s="71"/>
      <c r="K5" s="71"/>
      <c r="L5" s="71"/>
      <c r="M5" s="71"/>
      <c r="N5" s="71"/>
      <c r="O5" s="71"/>
      <c r="P5" s="71"/>
      <c r="Q5" s="71"/>
      <c r="R5" s="71"/>
      <c r="S5" s="71"/>
      <c r="T5" s="71"/>
      <c r="U5" s="71"/>
    </row>
    <row r="6" spans="1:21" x14ac:dyDescent="0.2">
      <c r="A6" s="71"/>
      <c r="B6" s="71"/>
      <c r="C6" s="71"/>
      <c r="D6" s="71"/>
      <c r="E6" s="71"/>
      <c r="F6" s="71"/>
      <c r="G6" s="71"/>
      <c r="H6" s="71"/>
      <c r="I6" s="71"/>
      <c r="J6" s="71"/>
      <c r="K6" s="71"/>
      <c r="L6" s="71"/>
      <c r="M6" s="71"/>
      <c r="N6" s="71"/>
      <c r="O6" s="71"/>
      <c r="P6" s="71"/>
      <c r="Q6" s="71"/>
      <c r="R6" s="71"/>
      <c r="S6" s="71"/>
      <c r="T6" s="71"/>
      <c r="U6" s="71"/>
    </row>
    <row r="7" spans="1:21" ht="15" x14ac:dyDescent="0.2">
      <c r="A7" s="82"/>
      <c r="B7" s="71"/>
      <c r="C7" s="71"/>
      <c r="D7" s="71"/>
      <c r="E7" s="71"/>
      <c r="F7" s="71"/>
      <c r="G7" s="71"/>
      <c r="H7" s="71"/>
      <c r="I7" s="71"/>
      <c r="J7" s="71"/>
      <c r="K7" s="71"/>
      <c r="L7" s="71"/>
      <c r="M7" s="71"/>
      <c r="N7" s="71"/>
      <c r="O7" s="71"/>
      <c r="P7" s="71"/>
      <c r="Q7" s="71"/>
      <c r="R7" s="71"/>
      <c r="S7" s="71"/>
      <c r="T7" s="71"/>
      <c r="U7" s="71"/>
    </row>
    <row r="8" spans="1:21" x14ac:dyDescent="0.2">
      <c r="A8" s="1" t="s">
        <v>3</v>
      </c>
      <c r="B8" s="16" t="s">
        <v>674</v>
      </c>
    </row>
    <row r="9" spans="1:21" x14ac:dyDescent="0.2">
      <c r="A9" s="1" t="s">
        <v>4</v>
      </c>
      <c r="B9" s="16" t="s">
        <v>675</v>
      </c>
    </row>
    <row r="10" spans="1:21" x14ac:dyDescent="0.2">
      <c r="A10" s="1" t="s">
        <v>5</v>
      </c>
      <c r="B10" s="16" t="s">
        <v>676</v>
      </c>
    </row>
    <row r="11" spans="1:21" ht="15" x14ac:dyDescent="0.2">
      <c r="A11" s="83" t="s">
        <v>6</v>
      </c>
      <c r="B11" s="71"/>
      <c r="C11" s="71"/>
      <c r="D11" s="71"/>
      <c r="E11" s="71"/>
      <c r="F11" s="71"/>
      <c r="G11" s="71"/>
      <c r="H11" s="71"/>
      <c r="I11" s="71"/>
      <c r="J11" s="71"/>
      <c r="K11" s="71"/>
      <c r="L11" s="71"/>
      <c r="M11" s="71"/>
      <c r="N11" s="71"/>
      <c r="O11" s="71"/>
      <c r="P11" s="71"/>
      <c r="Q11" s="71"/>
      <c r="R11" s="71"/>
      <c r="S11" s="71"/>
      <c r="T11" s="71"/>
      <c r="U11" s="71"/>
    </row>
    <row r="12" spans="1:21" x14ac:dyDescent="0.2">
      <c r="A12" s="2" t="s">
        <v>7</v>
      </c>
      <c r="B12" s="16" t="s">
        <v>677</v>
      </c>
    </row>
    <row r="13" spans="1:21" x14ac:dyDescent="0.2">
      <c r="A13" s="2" t="s">
        <v>8</v>
      </c>
      <c r="B13" s="16" t="s">
        <v>678</v>
      </c>
    </row>
    <row r="14" spans="1:21" ht="15" x14ac:dyDescent="0.2">
      <c r="A14" s="84" t="s">
        <v>6</v>
      </c>
      <c r="B14" s="71"/>
      <c r="C14" s="71"/>
      <c r="D14" s="71"/>
      <c r="E14" s="71"/>
      <c r="F14" s="71"/>
      <c r="G14" s="71"/>
      <c r="H14" s="71"/>
      <c r="I14" s="71"/>
      <c r="J14" s="71"/>
      <c r="K14" s="71"/>
      <c r="L14" s="71"/>
      <c r="M14" s="71"/>
      <c r="N14" s="71"/>
      <c r="O14" s="71"/>
      <c r="P14" s="71"/>
      <c r="Q14" s="71"/>
      <c r="R14" s="71"/>
      <c r="S14" s="71"/>
      <c r="T14" s="71"/>
      <c r="U14" s="71"/>
    </row>
    <row r="15" spans="1:21" x14ac:dyDescent="0.2">
      <c r="A15" s="3" t="s">
        <v>9</v>
      </c>
      <c r="B15" s="16" t="s">
        <v>6</v>
      </c>
    </row>
    <row r="16" spans="1:21" x14ac:dyDescent="0.2">
      <c r="A16" s="3" t="s">
        <v>10</v>
      </c>
      <c r="B16" s="16" t="s">
        <v>6</v>
      </c>
    </row>
    <row r="17" spans="1:21" x14ac:dyDescent="0.2">
      <c r="A17" s="3" t="s">
        <v>11</v>
      </c>
      <c r="B17" s="16" t="s">
        <v>6</v>
      </c>
    </row>
    <row r="18" spans="1:21" x14ac:dyDescent="0.2">
      <c r="A18" s="3" t="s">
        <v>12</v>
      </c>
      <c r="B18" s="16" t="s">
        <v>6</v>
      </c>
    </row>
    <row r="19" spans="1:21" x14ac:dyDescent="0.2">
      <c r="A19" s="3" t="s">
        <v>13</v>
      </c>
      <c r="B19" s="16" t="s">
        <v>6</v>
      </c>
    </row>
    <row r="20" spans="1:21" ht="15" x14ac:dyDescent="0.2">
      <c r="A20" s="85" t="s">
        <v>6</v>
      </c>
      <c r="B20" s="71"/>
      <c r="C20" s="71"/>
      <c r="D20" s="71"/>
      <c r="E20" s="71"/>
      <c r="F20" s="71"/>
      <c r="G20" s="71"/>
      <c r="H20" s="71"/>
      <c r="I20" s="71"/>
      <c r="J20" s="71"/>
      <c r="K20" s="71"/>
      <c r="L20" s="71"/>
      <c r="M20" s="71"/>
      <c r="N20" s="71"/>
      <c r="O20" s="71"/>
      <c r="P20" s="71"/>
      <c r="Q20" s="71"/>
      <c r="R20" s="71"/>
      <c r="S20" s="71"/>
      <c r="T20" s="71"/>
      <c r="U20" s="71"/>
    </row>
    <row r="21" spans="1:21" x14ac:dyDescent="0.2">
      <c r="A21" s="4" t="s">
        <v>14</v>
      </c>
      <c r="B21" s="16" t="s">
        <v>679</v>
      </c>
    </row>
    <row r="22" spans="1:21" ht="15" x14ac:dyDescent="0.2">
      <c r="A22" s="86" t="s">
        <v>6</v>
      </c>
      <c r="B22" s="71"/>
      <c r="C22" s="71"/>
      <c r="D22" s="71"/>
      <c r="E22" s="71"/>
      <c r="F22" s="71"/>
      <c r="G22" s="71"/>
      <c r="H22" s="71"/>
      <c r="I22" s="71"/>
      <c r="J22" s="71"/>
      <c r="K22" s="71"/>
      <c r="L22" s="71"/>
      <c r="M22" s="71"/>
      <c r="N22" s="71"/>
      <c r="O22" s="71"/>
      <c r="P22" s="71"/>
      <c r="Q22" s="71"/>
      <c r="R22" s="71"/>
      <c r="S22" s="71"/>
      <c r="T22" s="71"/>
      <c r="U22" s="71"/>
    </row>
    <row r="23" spans="1:21" x14ac:dyDescent="0.2">
      <c r="A23" s="5" t="s">
        <v>15</v>
      </c>
      <c r="B23" s="16" t="s">
        <v>680</v>
      </c>
    </row>
    <row r="24" spans="1:21" ht="15" x14ac:dyDescent="0.2">
      <c r="A24" s="87" t="s">
        <v>6</v>
      </c>
      <c r="B24" s="71"/>
      <c r="C24" s="71"/>
      <c r="D24" s="71"/>
      <c r="E24" s="71"/>
      <c r="F24" s="71"/>
      <c r="G24" s="71"/>
      <c r="H24" s="71"/>
      <c r="I24" s="71"/>
      <c r="J24" s="71"/>
      <c r="K24" s="71"/>
      <c r="L24" s="71"/>
      <c r="M24" s="71"/>
      <c r="N24" s="71"/>
      <c r="O24" s="71"/>
      <c r="P24" s="71"/>
      <c r="Q24" s="71"/>
      <c r="R24" s="71"/>
      <c r="S24" s="71"/>
      <c r="T24" s="71"/>
      <c r="U24" s="71"/>
    </row>
    <row r="25" spans="1:21" x14ac:dyDescent="0.2">
      <c r="A25" s="6" t="s">
        <v>16</v>
      </c>
      <c r="B25" s="16" t="s">
        <v>681</v>
      </c>
    </row>
    <row r="26" spans="1:21" ht="15" x14ac:dyDescent="0.2">
      <c r="A26" s="88" t="s">
        <v>6</v>
      </c>
      <c r="B26" s="71"/>
      <c r="C26" s="71"/>
      <c r="D26" s="71"/>
      <c r="E26" s="71"/>
      <c r="F26" s="71"/>
      <c r="G26" s="71"/>
      <c r="H26" s="71"/>
      <c r="I26" s="71"/>
      <c r="J26" s="71"/>
      <c r="K26" s="71"/>
      <c r="L26" s="71"/>
      <c r="M26" s="71"/>
      <c r="N26" s="71"/>
      <c r="O26" s="71"/>
      <c r="P26" s="71"/>
      <c r="Q26" s="71"/>
      <c r="R26" s="71"/>
      <c r="S26" s="71"/>
      <c r="T26" s="71"/>
      <c r="U26" s="71"/>
    </row>
    <row r="27" spans="1:21" x14ac:dyDescent="0.2">
      <c r="A27" s="7" t="s">
        <v>17</v>
      </c>
      <c r="B27" s="16" t="s">
        <v>682</v>
      </c>
    </row>
    <row r="28" spans="1:21" ht="15" x14ac:dyDescent="0.2">
      <c r="A28" s="78" t="s">
        <v>6</v>
      </c>
      <c r="B28" s="71"/>
      <c r="C28" s="71"/>
      <c r="D28" s="71"/>
      <c r="E28" s="71"/>
      <c r="F28" s="71"/>
      <c r="G28" s="71"/>
      <c r="H28" s="71"/>
      <c r="I28" s="71"/>
      <c r="J28" s="71"/>
      <c r="K28" s="71"/>
      <c r="L28" s="71"/>
      <c r="M28" s="71"/>
      <c r="N28" s="71"/>
      <c r="O28" s="71"/>
      <c r="P28" s="71"/>
      <c r="Q28" s="71"/>
      <c r="R28" s="71"/>
      <c r="S28" s="71"/>
      <c r="T28" s="71"/>
      <c r="U28" s="71"/>
    </row>
    <row r="29" spans="1:21" x14ac:dyDescent="0.2">
      <c r="A29" s="8" t="s">
        <v>18</v>
      </c>
      <c r="B29" s="16" t="s">
        <v>682</v>
      </c>
    </row>
    <row r="30" spans="1:21" ht="15" x14ac:dyDescent="0.2">
      <c r="A30" s="72" t="s">
        <v>6</v>
      </c>
      <c r="B30" s="71"/>
      <c r="C30" s="71"/>
      <c r="D30" s="71"/>
      <c r="E30" s="71"/>
      <c r="F30" s="71"/>
      <c r="G30" s="71"/>
      <c r="H30" s="71"/>
      <c r="I30" s="71"/>
      <c r="J30" s="71"/>
      <c r="K30" s="71"/>
      <c r="L30" s="71"/>
      <c r="M30" s="71"/>
      <c r="N30" s="71"/>
      <c r="O30" s="71"/>
      <c r="P30" s="71"/>
      <c r="Q30" s="71"/>
      <c r="R30" s="71"/>
      <c r="S30" s="71"/>
      <c r="T30" s="71"/>
      <c r="U30" s="71"/>
    </row>
    <row r="31" spans="1:21" x14ac:dyDescent="0.2">
      <c r="A31" s="9" t="s">
        <v>19</v>
      </c>
      <c r="B31" s="16" t="s">
        <v>683</v>
      </c>
    </row>
    <row r="32" spans="1:21" ht="15" x14ac:dyDescent="0.2">
      <c r="A32" s="73" t="s">
        <v>6</v>
      </c>
      <c r="B32" s="71"/>
      <c r="C32" s="71"/>
      <c r="D32" s="71"/>
      <c r="E32" s="71"/>
      <c r="F32" s="71"/>
      <c r="G32" s="71"/>
      <c r="H32" s="71"/>
      <c r="I32" s="71"/>
      <c r="J32" s="71"/>
      <c r="K32" s="71"/>
      <c r="L32" s="71"/>
      <c r="M32" s="71"/>
      <c r="N32" s="71"/>
      <c r="O32" s="71"/>
      <c r="P32" s="71"/>
      <c r="Q32" s="71"/>
      <c r="R32" s="71"/>
      <c r="S32" s="71"/>
      <c r="T32" s="71"/>
      <c r="U32" s="71"/>
    </row>
    <row r="33" spans="1:21" x14ac:dyDescent="0.2">
      <c r="A33" s="10" t="s">
        <v>20</v>
      </c>
      <c r="B33" s="16" t="s">
        <v>684</v>
      </c>
    </row>
    <row r="34" spans="1:21" ht="15" x14ac:dyDescent="0.2">
      <c r="A34" s="74" t="s">
        <v>6</v>
      </c>
      <c r="B34" s="71"/>
      <c r="C34" s="71"/>
      <c r="D34" s="71"/>
      <c r="E34" s="71"/>
      <c r="F34" s="71"/>
      <c r="G34" s="71"/>
      <c r="H34" s="71"/>
      <c r="I34" s="71"/>
      <c r="J34" s="71"/>
      <c r="K34" s="71"/>
      <c r="L34" s="71"/>
      <c r="M34" s="71"/>
      <c r="N34" s="71"/>
      <c r="O34" s="71"/>
      <c r="P34" s="71"/>
      <c r="Q34" s="71"/>
      <c r="R34" s="71"/>
      <c r="S34" s="71"/>
      <c r="T34" s="71"/>
      <c r="U34" s="71"/>
    </row>
    <row r="35" spans="1:21" x14ac:dyDescent="0.2">
      <c r="A35" s="11" t="s">
        <v>21</v>
      </c>
      <c r="B35" s="16" t="s">
        <v>684</v>
      </c>
    </row>
    <row r="36" spans="1:21" ht="15" x14ac:dyDescent="0.2">
      <c r="A36" s="75" t="s">
        <v>6</v>
      </c>
      <c r="B36" s="71"/>
      <c r="C36" s="71"/>
      <c r="D36" s="71"/>
      <c r="E36" s="71"/>
      <c r="F36" s="71"/>
      <c r="G36" s="71"/>
      <c r="H36" s="71"/>
      <c r="I36" s="71"/>
      <c r="J36" s="71"/>
      <c r="K36" s="71"/>
      <c r="L36" s="71"/>
      <c r="M36" s="71"/>
      <c r="N36" s="71"/>
      <c r="O36" s="71"/>
      <c r="P36" s="71"/>
      <c r="Q36" s="71"/>
      <c r="R36" s="71"/>
      <c r="S36" s="71"/>
      <c r="T36" s="71"/>
      <c r="U36" s="71"/>
    </row>
    <row r="37" spans="1:21" x14ac:dyDescent="0.2">
      <c r="A37" s="12" t="s">
        <v>22</v>
      </c>
      <c r="B37" s="16" t="s">
        <v>684</v>
      </c>
    </row>
    <row r="38" spans="1:21" ht="15" x14ac:dyDescent="0.2">
      <c r="A38" s="76" t="s">
        <v>6</v>
      </c>
      <c r="B38" s="71"/>
      <c r="C38" s="71"/>
      <c r="D38" s="71"/>
      <c r="E38" s="71"/>
      <c r="F38" s="71"/>
      <c r="G38" s="71"/>
      <c r="H38" s="71"/>
      <c r="I38" s="71"/>
      <c r="J38" s="71"/>
      <c r="K38" s="71"/>
      <c r="L38" s="71"/>
      <c r="M38" s="71"/>
      <c r="N38" s="71"/>
      <c r="O38" s="71"/>
      <c r="P38" s="71"/>
      <c r="Q38" s="71"/>
      <c r="R38" s="71"/>
      <c r="S38" s="71"/>
      <c r="T38" s="71"/>
      <c r="U38" s="71"/>
    </row>
    <row r="39" spans="1:21" x14ac:dyDescent="0.2">
      <c r="A39" s="13" t="s">
        <v>23</v>
      </c>
      <c r="B39" s="16" t="s">
        <v>685</v>
      </c>
    </row>
    <row r="40" spans="1:21" ht="15" x14ac:dyDescent="0.2">
      <c r="A40" s="77" t="s">
        <v>6</v>
      </c>
      <c r="B40" s="71"/>
      <c r="C40" s="71"/>
      <c r="D40" s="71"/>
      <c r="E40" s="71"/>
      <c r="F40" s="71"/>
      <c r="G40" s="71"/>
      <c r="H40" s="71"/>
      <c r="I40" s="71"/>
      <c r="J40" s="71"/>
      <c r="K40" s="71"/>
      <c r="L40" s="71"/>
      <c r="M40" s="71"/>
      <c r="N40" s="71"/>
      <c r="O40" s="71"/>
      <c r="P40" s="71"/>
      <c r="Q40" s="71"/>
      <c r="R40" s="71"/>
      <c r="S40" s="71"/>
      <c r="T40" s="71"/>
      <c r="U40" s="71"/>
    </row>
    <row r="41" spans="1:21" x14ac:dyDescent="0.2">
      <c r="A41" s="14" t="s">
        <v>24</v>
      </c>
      <c r="B41" s="16" t="s">
        <v>684</v>
      </c>
    </row>
    <row r="42" spans="1:21" x14ac:dyDescent="0.2">
      <c r="A42" s="71"/>
      <c r="B42" s="71"/>
      <c r="C42" s="71"/>
      <c r="D42" s="71"/>
      <c r="E42" s="71"/>
      <c r="F42" s="71"/>
      <c r="G42" s="71"/>
      <c r="H42" s="71"/>
      <c r="I42" s="71"/>
      <c r="J42" s="71"/>
      <c r="K42" s="71"/>
      <c r="L42" s="71"/>
      <c r="M42" s="71"/>
      <c r="N42" s="71"/>
      <c r="O42" s="71"/>
      <c r="P42" s="71"/>
      <c r="Q42" s="71"/>
      <c r="R42" s="71"/>
      <c r="S42" s="71"/>
      <c r="T42" s="71"/>
      <c r="U42" s="71"/>
    </row>
    <row r="43" spans="1:21" x14ac:dyDescent="0.2">
      <c r="A43" s="71"/>
      <c r="B43" s="71"/>
      <c r="C43" s="71"/>
      <c r="D43" s="71"/>
      <c r="E43" s="71"/>
      <c r="F43" s="71"/>
      <c r="G43" s="71"/>
      <c r="H43" s="71"/>
      <c r="I43" s="71"/>
      <c r="J43" s="71"/>
      <c r="K43" s="71"/>
      <c r="L43" s="71"/>
      <c r="M43" s="71"/>
      <c r="N43" s="71"/>
      <c r="O43" s="71"/>
      <c r="P43" s="71"/>
      <c r="Q43" s="71"/>
      <c r="R43" s="71"/>
      <c r="S43" s="71"/>
      <c r="T43" s="71"/>
      <c r="U43" s="71"/>
    </row>
  </sheetData>
  <mergeCells count="20">
    <mergeCell ref="A28:U28"/>
    <mergeCell ref="A1:U3"/>
    <mergeCell ref="A4:U4"/>
    <mergeCell ref="A5:U5"/>
    <mergeCell ref="A6:U6"/>
    <mergeCell ref="A7:U7"/>
    <mergeCell ref="A11:U11"/>
    <mergeCell ref="A14:U14"/>
    <mergeCell ref="A20:U20"/>
    <mergeCell ref="A22:U22"/>
    <mergeCell ref="A24:U24"/>
    <mergeCell ref="A26:U26"/>
    <mergeCell ref="A42:U42"/>
    <mergeCell ref="A43:U43"/>
    <mergeCell ref="A30:U30"/>
    <mergeCell ref="A32:U32"/>
    <mergeCell ref="A34:U34"/>
    <mergeCell ref="A36:U36"/>
    <mergeCell ref="A38:U38"/>
    <mergeCell ref="A40:U40"/>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9"/>
  <sheetViews>
    <sheetView topLeftCell="E1" workbookViewId="0">
      <selection activeCell="E69" sqref="E69"/>
    </sheetView>
  </sheetViews>
  <sheetFormatPr defaultRowHeight="12.75" x14ac:dyDescent="0.2"/>
  <cols>
    <col min="1" max="1" width="11.7109375" customWidth="1"/>
    <col min="2" max="2" width="118.140625" bestFit="1" customWidth="1"/>
    <col min="3" max="3" width="7.85546875" customWidth="1"/>
    <col min="4" max="4" width="58.5703125" customWidth="1"/>
    <col min="5" max="5" width="78.140625" customWidth="1"/>
    <col min="6" max="7" width="19.5703125" customWidth="1"/>
    <col min="8" max="8" width="11.7109375" customWidth="1"/>
    <col min="9" max="9" width="5.85546875" customWidth="1"/>
    <col min="10" max="10" width="3.85546875" customWidth="1"/>
    <col min="11" max="12" width="11.7109375" customWidth="1"/>
    <col min="13" max="13" width="7.85546875" customWidth="1"/>
    <col min="14" max="14" width="255.7109375" bestFit="1" customWidth="1"/>
    <col min="15" max="15" width="19.5703125" hidden="1" customWidth="1"/>
    <col min="16" max="16" width="7.85546875" hidden="1" customWidth="1"/>
    <col min="17" max="20" width="11.7109375" hidden="1" customWidth="1"/>
    <col min="21" max="29" width="0" hidden="1" customWidth="1"/>
  </cols>
  <sheetData>
    <row r="1" spans="1:30" x14ac:dyDescent="0.2">
      <c r="A1" s="89" t="s">
        <v>0</v>
      </c>
      <c r="B1" s="71"/>
      <c r="C1" s="71"/>
      <c r="D1" s="71"/>
      <c r="E1" s="71"/>
      <c r="F1" s="71"/>
      <c r="G1" s="71"/>
      <c r="H1" s="71"/>
      <c r="I1" s="71"/>
      <c r="J1" s="71"/>
      <c r="K1" s="71"/>
      <c r="L1" s="71"/>
      <c r="M1" s="71"/>
      <c r="N1" s="71"/>
      <c r="O1" s="71"/>
      <c r="P1" s="71"/>
      <c r="Q1" s="71"/>
      <c r="R1" s="71"/>
      <c r="S1" s="71"/>
      <c r="T1" s="71"/>
      <c r="U1" s="71"/>
    </row>
    <row r="2" spans="1:30" x14ac:dyDescent="0.2">
      <c r="A2" s="71"/>
      <c r="B2" s="71"/>
      <c r="C2" s="71"/>
      <c r="D2" s="71"/>
      <c r="E2" s="71"/>
      <c r="F2" s="71"/>
      <c r="G2" s="71"/>
      <c r="H2" s="71"/>
      <c r="I2" s="71"/>
      <c r="J2" s="71"/>
      <c r="K2" s="71"/>
      <c r="L2" s="71"/>
      <c r="M2" s="71"/>
      <c r="N2" s="71"/>
      <c r="O2" s="71"/>
      <c r="P2" s="71"/>
      <c r="Q2" s="71"/>
      <c r="R2" s="71"/>
      <c r="S2" s="71"/>
      <c r="T2" s="71"/>
      <c r="U2" s="71"/>
    </row>
    <row r="3" spans="1:30" x14ac:dyDescent="0.2">
      <c r="A3" s="71"/>
      <c r="B3" s="71"/>
      <c r="C3" s="71"/>
      <c r="D3" s="71"/>
      <c r="E3" s="71"/>
      <c r="F3" s="71"/>
      <c r="G3" s="71"/>
      <c r="H3" s="71"/>
      <c r="I3" s="71"/>
      <c r="J3" s="71"/>
      <c r="K3" s="71"/>
      <c r="L3" s="71"/>
      <c r="M3" s="71"/>
      <c r="N3" s="71"/>
      <c r="O3" s="71"/>
      <c r="P3" s="71"/>
      <c r="Q3" s="71"/>
      <c r="R3" s="71"/>
      <c r="S3" s="71"/>
      <c r="T3" s="71"/>
      <c r="U3" s="71"/>
    </row>
    <row r="4" spans="1:30" ht="18" x14ac:dyDescent="0.25">
      <c r="A4" s="90" t="s">
        <v>1</v>
      </c>
      <c r="B4" s="71"/>
      <c r="C4" s="71"/>
      <c r="D4" s="71"/>
      <c r="E4" s="71"/>
      <c r="F4" s="71"/>
      <c r="G4" s="71"/>
      <c r="H4" s="71"/>
      <c r="I4" s="71"/>
      <c r="J4" s="71"/>
      <c r="K4" s="71"/>
      <c r="L4" s="71"/>
      <c r="M4" s="71"/>
      <c r="N4" s="71"/>
      <c r="O4" s="71"/>
      <c r="P4" s="71"/>
      <c r="Q4" s="71"/>
      <c r="R4" s="71"/>
      <c r="S4" s="71"/>
      <c r="T4" s="71"/>
      <c r="U4" s="71"/>
    </row>
    <row r="5" spans="1:30" ht="14.25" x14ac:dyDescent="0.2">
      <c r="A5" s="91" t="s">
        <v>2</v>
      </c>
      <c r="B5" s="71"/>
      <c r="C5" s="71"/>
      <c r="D5" s="71"/>
      <c r="E5" s="71"/>
      <c r="F5" s="71"/>
      <c r="G5" s="71"/>
      <c r="H5" s="71"/>
      <c r="I5" s="71"/>
      <c r="J5" s="71"/>
      <c r="K5" s="71"/>
      <c r="L5" s="71"/>
      <c r="M5" s="71"/>
      <c r="N5" s="71"/>
      <c r="O5" s="71"/>
      <c r="P5" s="71"/>
      <c r="Q5" s="71"/>
      <c r="R5" s="71"/>
      <c r="S5" s="71"/>
      <c r="T5" s="71"/>
      <c r="U5" s="71"/>
    </row>
    <row r="6" spans="1:30" x14ac:dyDescent="0.2">
      <c r="A6" s="71"/>
      <c r="B6" s="71"/>
      <c r="C6" s="71"/>
      <c r="D6" s="71"/>
      <c r="E6" s="71"/>
      <c r="F6" s="71"/>
      <c r="G6" s="71"/>
      <c r="H6" s="71"/>
      <c r="I6" s="71"/>
      <c r="J6" s="71"/>
      <c r="K6" s="71"/>
      <c r="L6" s="71"/>
      <c r="M6" s="71"/>
      <c r="N6" s="71"/>
      <c r="O6" s="71"/>
      <c r="P6" s="71"/>
      <c r="Q6" s="71"/>
      <c r="R6" s="71"/>
      <c r="S6" s="71"/>
      <c r="T6" s="71"/>
      <c r="U6" s="71"/>
    </row>
    <row r="7" spans="1:30" x14ac:dyDescent="0.2">
      <c r="V7" s="15" t="s">
        <v>25</v>
      </c>
      <c r="AA7" s="15" t="s">
        <v>26</v>
      </c>
      <c r="AD7" t="s">
        <v>686</v>
      </c>
    </row>
    <row r="8" spans="1:30" x14ac:dyDescent="0.2">
      <c r="A8" s="15" t="s">
        <v>27</v>
      </c>
      <c r="B8" s="15" t="s">
        <v>28</v>
      </c>
      <c r="C8" s="15" t="s">
        <v>29</v>
      </c>
      <c r="D8" s="15" t="s">
        <v>30</v>
      </c>
      <c r="E8" s="15" t="s">
        <v>31</v>
      </c>
      <c r="F8" s="15" t="s">
        <v>32</v>
      </c>
      <c r="G8" s="15" t="s">
        <v>33</v>
      </c>
      <c r="H8" s="15" t="s">
        <v>34</v>
      </c>
      <c r="I8" s="15" t="s">
        <v>35</v>
      </c>
      <c r="J8" s="15" t="s">
        <v>36</v>
      </c>
      <c r="K8" s="15" t="s">
        <v>37</v>
      </c>
      <c r="L8" s="15" t="s">
        <v>38</v>
      </c>
      <c r="M8" s="15" t="s">
        <v>39</v>
      </c>
      <c r="N8" s="15" t="s">
        <v>40</v>
      </c>
      <c r="O8" s="15" t="s">
        <v>41</v>
      </c>
      <c r="P8" s="15" t="s">
        <v>42</v>
      </c>
      <c r="Q8" s="15" t="s">
        <v>43</v>
      </c>
      <c r="R8" s="15" t="s">
        <v>44</v>
      </c>
      <c r="S8" s="15" t="s">
        <v>45</v>
      </c>
      <c r="T8" s="15" t="s">
        <v>46</v>
      </c>
      <c r="V8" s="15" t="s">
        <v>47</v>
      </c>
      <c r="W8" s="15" t="s">
        <v>48</v>
      </c>
      <c r="X8" s="15" t="s">
        <v>49</v>
      </c>
      <c r="Y8" s="15" t="s">
        <v>50</v>
      </c>
      <c r="AA8" s="15" t="s">
        <v>28</v>
      </c>
      <c r="AB8" s="15" t="s">
        <v>31</v>
      </c>
    </row>
    <row r="9" spans="1:30" x14ac:dyDescent="0.2">
      <c r="A9" s="16">
        <v>1</v>
      </c>
      <c r="B9" s="16" t="s">
        <v>51</v>
      </c>
      <c r="C9" s="16">
        <v>1</v>
      </c>
      <c r="D9" s="16" t="s">
        <v>52</v>
      </c>
      <c r="E9" s="16" t="s">
        <v>53</v>
      </c>
      <c r="F9" s="16" t="s">
        <v>54</v>
      </c>
      <c r="G9" s="16" t="s">
        <v>55</v>
      </c>
      <c r="H9" s="16" t="s">
        <v>56</v>
      </c>
      <c r="I9" s="16">
        <v>30</v>
      </c>
      <c r="J9" s="16" t="s">
        <v>57</v>
      </c>
      <c r="K9" s="16" t="s">
        <v>58</v>
      </c>
      <c r="L9" s="16" t="s">
        <v>59</v>
      </c>
      <c r="M9" s="16" t="s">
        <v>60</v>
      </c>
      <c r="N9" s="16" t="s">
        <v>61</v>
      </c>
      <c r="O9" s="16" t="s">
        <v>62</v>
      </c>
      <c r="P9" s="16" t="s">
        <v>6</v>
      </c>
      <c r="Q9" s="16" t="s">
        <v>63</v>
      </c>
      <c r="R9" s="16" t="s">
        <v>64</v>
      </c>
      <c r="S9" s="16" t="s">
        <v>65</v>
      </c>
      <c r="T9" s="16" t="s">
        <v>66</v>
      </c>
      <c r="V9" s="16" t="s">
        <v>67</v>
      </c>
      <c r="W9" s="16" t="s">
        <v>67</v>
      </c>
      <c r="X9" s="16" t="s">
        <v>67</v>
      </c>
      <c r="Y9" s="16" t="s">
        <v>67</v>
      </c>
      <c r="AA9" s="16" t="s">
        <v>68</v>
      </c>
      <c r="AB9" s="16" t="s">
        <v>68</v>
      </c>
      <c r="AC9" s="16" t="s">
        <v>69</v>
      </c>
    </row>
    <row r="10" spans="1:30" s="20" customFormat="1" x14ac:dyDescent="0.2">
      <c r="A10" s="19">
        <v>2</v>
      </c>
      <c r="B10" s="19" t="s">
        <v>70</v>
      </c>
      <c r="C10" s="19">
        <v>1</v>
      </c>
      <c r="D10" s="19" t="s">
        <v>71</v>
      </c>
      <c r="E10" s="19" t="s">
        <v>72</v>
      </c>
      <c r="F10" s="19" t="s">
        <v>54</v>
      </c>
      <c r="G10" s="19" t="s">
        <v>55</v>
      </c>
      <c r="H10" s="19" t="s">
        <v>56</v>
      </c>
      <c r="I10" s="19">
        <v>21</v>
      </c>
      <c r="J10" s="19" t="s">
        <v>73</v>
      </c>
      <c r="K10" s="19" t="s">
        <v>74</v>
      </c>
      <c r="L10" s="19" t="s">
        <v>75</v>
      </c>
      <c r="M10" s="19" t="s">
        <v>60</v>
      </c>
      <c r="N10" s="19" t="s">
        <v>76</v>
      </c>
      <c r="O10" s="19" t="s">
        <v>77</v>
      </c>
      <c r="P10" s="19" t="s">
        <v>78</v>
      </c>
      <c r="Q10" s="19" t="s">
        <v>79</v>
      </c>
      <c r="R10" s="19" t="s">
        <v>80</v>
      </c>
      <c r="S10" s="19" t="s">
        <v>81</v>
      </c>
      <c r="T10" s="19" t="s">
        <v>66</v>
      </c>
      <c r="V10" s="19" t="s">
        <v>67</v>
      </c>
      <c r="W10" s="19" t="s">
        <v>67</v>
      </c>
      <c r="X10" s="19" t="s">
        <v>67</v>
      </c>
      <c r="Y10" s="19" t="s">
        <v>67</v>
      </c>
      <c r="AA10" s="19" t="s">
        <v>68</v>
      </c>
      <c r="AB10" s="19" t="s">
        <v>68</v>
      </c>
      <c r="AC10" s="19" t="s">
        <v>69</v>
      </c>
      <c r="AD10" s="20" t="s">
        <v>687</v>
      </c>
    </row>
    <row r="11" spans="1:30" s="18" customFormat="1" x14ac:dyDescent="0.2">
      <c r="A11" s="17">
        <v>3</v>
      </c>
      <c r="B11" s="17" t="s">
        <v>82</v>
      </c>
      <c r="C11" s="17">
        <v>1</v>
      </c>
      <c r="D11" s="17" t="s">
        <v>83</v>
      </c>
      <c r="E11" s="17" t="s">
        <v>84</v>
      </c>
      <c r="F11" s="17" t="s">
        <v>54</v>
      </c>
      <c r="G11" s="17" t="s">
        <v>55</v>
      </c>
      <c r="H11" s="17" t="s">
        <v>56</v>
      </c>
      <c r="I11" s="17">
        <v>62</v>
      </c>
      <c r="J11" s="17" t="s">
        <v>73</v>
      </c>
      <c r="K11" s="17" t="s">
        <v>74</v>
      </c>
      <c r="L11" s="17" t="s">
        <v>85</v>
      </c>
      <c r="M11" s="17" t="s">
        <v>60</v>
      </c>
      <c r="N11" s="17" t="s">
        <v>86</v>
      </c>
      <c r="O11" s="17" t="s">
        <v>87</v>
      </c>
      <c r="P11" s="17" t="s">
        <v>78</v>
      </c>
      <c r="Q11" s="17" t="s">
        <v>88</v>
      </c>
      <c r="R11" s="17" t="s">
        <v>89</v>
      </c>
      <c r="S11" s="17" t="s">
        <v>81</v>
      </c>
      <c r="T11" s="17" t="s">
        <v>66</v>
      </c>
      <c r="V11" s="17" t="s">
        <v>67</v>
      </c>
      <c r="W11" s="17" t="s">
        <v>67</v>
      </c>
      <c r="X11" s="17" t="s">
        <v>67</v>
      </c>
      <c r="Y11" s="17" t="s">
        <v>67</v>
      </c>
      <c r="AA11" s="17" t="s">
        <v>68</v>
      </c>
      <c r="AB11" s="17" t="s">
        <v>68</v>
      </c>
      <c r="AC11" s="17" t="s">
        <v>69</v>
      </c>
      <c r="AD11" s="18" t="s">
        <v>688</v>
      </c>
    </row>
    <row r="12" spans="1:30" x14ac:dyDescent="0.2">
      <c r="A12" s="16">
        <v>4</v>
      </c>
      <c r="B12" s="16" t="s">
        <v>90</v>
      </c>
      <c r="C12" s="16">
        <v>1</v>
      </c>
      <c r="D12" s="16" t="s">
        <v>91</v>
      </c>
      <c r="E12" s="16" t="s">
        <v>92</v>
      </c>
      <c r="F12" s="16" t="s">
        <v>54</v>
      </c>
      <c r="G12" s="16" t="s">
        <v>55</v>
      </c>
      <c r="H12" s="16" t="s">
        <v>56</v>
      </c>
      <c r="I12" s="16">
        <v>28</v>
      </c>
      <c r="J12" s="16" t="s">
        <v>73</v>
      </c>
      <c r="K12" s="16" t="s">
        <v>93</v>
      </c>
      <c r="L12" s="16" t="s">
        <v>94</v>
      </c>
      <c r="M12" s="16" t="s">
        <v>60</v>
      </c>
      <c r="N12" s="16" t="s">
        <v>95</v>
      </c>
      <c r="O12" s="16" t="s">
        <v>96</v>
      </c>
      <c r="P12" s="16" t="s">
        <v>97</v>
      </c>
      <c r="Q12" s="16" t="s">
        <v>6</v>
      </c>
      <c r="R12" s="16" t="s">
        <v>6</v>
      </c>
      <c r="S12" s="16" t="s">
        <v>98</v>
      </c>
      <c r="T12" s="16" t="s">
        <v>66</v>
      </c>
      <c r="V12" s="16" t="s">
        <v>67</v>
      </c>
      <c r="W12" s="16" t="s">
        <v>67</v>
      </c>
      <c r="X12" s="16" t="s">
        <v>67</v>
      </c>
      <c r="Y12" s="16" t="s">
        <v>67</v>
      </c>
      <c r="AA12" s="16" t="s">
        <v>68</v>
      </c>
      <c r="AB12" s="16" t="s">
        <v>68</v>
      </c>
      <c r="AC12" s="16" t="s">
        <v>69</v>
      </c>
    </row>
    <row r="13" spans="1:30" x14ac:dyDescent="0.2">
      <c r="A13" s="16">
        <v>8</v>
      </c>
      <c r="B13" s="16" t="s">
        <v>99</v>
      </c>
      <c r="C13" s="16">
        <v>1</v>
      </c>
      <c r="D13" s="16" t="s">
        <v>100</v>
      </c>
      <c r="E13" s="16" t="s">
        <v>101</v>
      </c>
      <c r="F13" s="16" t="s">
        <v>54</v>
      </c>
      <c r="G13" s="16" t="s">
        <v>55</v>
      </c>
      <c r="H13" s="16" t="s">
        <v>56</v>
      </c>
      <c r="I13" s="16">
        <v>30</v>
      </c>
      <c r="J13" s="16" t="s">
        <v>73</v>
      </c>
      <c r="K13" s="16" t="s">
        <v>102</v>
      </c>
      <c r="L13" s="16" t="s">
        <v>103</v>
      </c>
      <c r="M13" s="16" t="s">
        <v>60</v>
      </c>
      <c r="N13" s="16" t="s">
        <v>104</v>
      </c>
      <c r="O13" s="16" t="s">
        <v>105</v>
      </c>
      <c r="P13" s="16" t="s">
        <v>106</v>
      </c>
      <c r="Q13" s="16" t="s">
        <v>107</v>
      </c>
      <c r="R13" s="16" t="s">
        <v>108</v>
      </c>
      <c r="S13" s="16" t="s">
        <v>109</v>
      </c>
      <c r="T13" s="16" t="s">
        <v>66</v>
      </c>
      <c r="V13" s="16" t="s">
        <v>67</v>
      </c>
      <c r="W13" s="16" t="s">
        <v>67</v>
      </c>
      <c r="X13" s="16" t="s">
        <v>67</v>
      </c>
      <c r="Y13" s="16" t="s">
        <v>67</v>
      </c>
      <c r="AA13" s="16" t="s">
        <v>68</v>
      </c>
      <c r="AB13" s="16" t="s">
        <v>68</v>
      </c>
      <c r="AC13" s="16" t="s">
        <v>69</v>
      </c>
    </row>
    <row r="14" spans="1:30" x14ac:dyDescent="0.2">
      <c r="A14" s="16">
        <v>9</v>
      </c>
      <c r="B14" s="16" t="s">
        <v>110</v>
      </c>
      <c r="C14" s="16">
        <v>1</v>
      </c>
      <c r="D14" s="16" t="s">
        <v>111</v>
      </c>
      <c r="E14" s="16" t="s">
        <v>112</v>
      </c>
      <c r="F14" s="16" t="s">
        <v>54</v>
      </c>
      <c r="G14" s="16" t="s">
        <v>55</v>
      </c>
      <c r="H14" s="16" t="s">
        <v>56</v>
      </c>
      <c r="I14" s="16">
        <v>40</v>
      </c>
      <c r="J14" s="16" t="s">
        <v>57</v>
      </c>
      <c r="K14" s="16" t="s">
        <v>113</v>
      </c>
      <c r="L14" s="16" t="s">
        <v>114</v>
      </c>
      <c r="M14" s="16" t="s">
        <v>60</v>
      </c>
      <c r="N14" s="16" t="s">
        <v>115</v>
      </c>
      <c r="O14" s="16" t="s">
        <v>116</v>
      </c>
      <c r="P14" s="16" t="s">
        <v>6</v>
      </c>
      <c r="Q14" s="16" t="s">
        <v>117</v>
      </c>
      <c r="R14" s="16" t="s">
        <v>118</v>
      </c>
      <c r="S14" s="16" t="s">
        <v>119</v>
      </c>
      <c r="T14" s="16" t="s">
        <v>66</v>
      </c>
      <c r="V14" s="16" t="s">
        <v>67</v>
      </c>
      <c r="W14" s="16" t="s">
        <v>67</v>
      </c>
      <c r="X14" s="16" t="s">
        <v>67</v>
      </c>
      <c r="Y14" s="16" t="s">
        <v>67</v>
      </c>
      <c r="AA14" s="16" t="s">
        <v>68</v>
      </c>
      <c r="AB14" s="16" t="s">
        <v>68</v>
      </c>
      <c r="AC14" s="16" t="s">
        <v>69</v>
      </c>
    </row>
    <row r="15" spans="1:30" x14ac:dyDescent="0.2">
      <c r="A15" s="16">
        <v>11</v>
      </c>
      <c r="B15" s="16" t="s">
        <v>120</v>
      </c>
      <c r="C15" s="16">
        <v>1</v>
      </c>
      <c r="D15" s="16" t="s">
        <v>121</v>
      </c>
      <c r="E15" s="16" t="s">
        <v>122</v>
      </c>
      <c r="F15" s="16" t="s">
        <v>54</v>
      </c>
      <c r="G15" s="16" t="s">
        <v>55</v>
      </c>
      <c r="H15" s="16" t="s">
        <v>56</v>
      </c>
      <c r="I15" s="16">
        <v>43</v>
      </c>
      <c r="J15" s="16" t="s">
        <v>57</v>
      </c>
      <c r="K15" s="16" t="s">
        <v>123</v>
      </c>
      <c r="L15" s="16" t="s">
        <v>124</v>
      </c>
      <c r="M15" s="16" t="s">
        <v>60</v>
      </c>
      <c r="N15" s="16" t="s">
        <v>125</v>
      </c>
      <c r="O15" s="16" t="s">
        <v>126</v>
      </c>
      <c r="P15" s="16" t="s">
        <v>6</v>
      </c>
      <c r="Q15" s="16" t="s">
        <v>127</v>
      </c>
      <c r="R15" s="16" t="s">
        <v>128</v>
      </c>
      <c r="S15" s="16" t="s">
        <v>129</v>
      </c>
      <c r="T15" s="16" t="s">
        <v>66</v>
      </c>
      <c r="V15" s="16" t="s">
        <v>67</v>
      </c>
      <c r="W15" s="16" t="s">
        <v>67</v>
      </c>
      <c r="X15" s="16" t="s">
        <v>67</v>
      </c>
      <c r="Y15" s="16" t="s">
        <v>67</v>
      </c>
      <c r="AA15" s="16" t="s">
        <v>68</v>
      </c>
      <c r="AB15" s="16" t="s">
        <v>68</v>
      </c>
      <c r="AC15" s="16" t="s">
        <v>69</v>
      </c>
    </row>
    <row r="16" spans="1:30" x14ac:dyDescent="0.2">
      <c r="A16" s="16">
        <v>12</v>
      </c>
      <c r="B16" s="16" t="s">
        <v>130</v>
      </c>
      <c r="C16" s="16">
        <v>1</v>
      </c>
      <c r="D16" s="16" t="s">
        <v>131</v>
      </c>
      <c r="E16" s="16" t="s">
        <v>132</v>
      </c>
      <c r="F16" s="16" t="s">
        <v>54</v>
      </c>
      <c r="G16" s="16" t="s">
        <v>55</v>
      </c>
      <c r="H16" s="16" t="s">
        <v>56</v>
      </c>
      <c r="I16" s="16">
        <v>17</v>
      </c>
      <c r="J16" s="16" t="s">
        <v>57</v>
      </c>
      <c r="K16" s="16" t="s">
        <v>133</v>
      </c>
      <c r="L16" s="16" t="s">
        <v>134</v>
      </c>
      <c r="M16" s="16" t="s">
        <v>135</v>
      </c>
      <c r="N16" s="16" t="s">
        <v>136</v>
      </c>
      <c r="O16" s="16" t="s">
        <v>137</v>
      </c>
      <c r="P16" s="16" t="s">
        <v>138</v>
      </c>
      <c r="Q16" s="16" t="s">
        <v>139</v>
      </c>
      <c r="R16" s="16" t="s">
        <v>140</v>
      </c>
      <c r="S16" s="16" t="s">
        <v>141</v>
      </c>
      <c r="T16" s="16" t="s">
        <v>66</v>
      </c>
      <c r="V16" s="16" t="s">
        <v>67</v>
      </c>
      <c r="W16" s="16" t="s">
        <v>67</v>
      </c>
      <c r="X16" s="16" t="s">
        <v>67</v>
      </c>
      <c r="Y16" s="16" t="s">
        <v>67</v>
      </c>
      <c r="AA16" s="16" t="s">
        <v>68</v>
      </c>
      <c r="AB16" s="16" t="s">
        <v>68</v>
      </c>
      <c r="AC16" s="16" t="s">
        <v>69</v>
      </c>
    </row>
    <row r="17" spans="1:30" x14ac:dyDescent="0.2">
      <c r="A17" s="16">
        <v>13</v>
      </c>
      <c r="B17" s="16" t="s">
        <v>142</v>
      </c>
      <c r="C17" s="16">
        <v>1</v>
      </c>
      <c r="D17" s="16" t="s">
        <v>143</v>
      </c>
      <c r="E17" s="16" t="s">
        <v>144</v>
      </c>
      <c r="F17" s="16" t="s">
        <v>54</v>
      </c>
      <c r="G17" s="16" t="s">
        <v>55</v>
      </c>
      <c r="H17" s="16" t="s">
        <v>56</v>
      </c>
      <c r="I17" s="16">
        <v>32</v>
      </c>
      <c r="J17" s="16" t="s">
        <v>57</v>
      </c>
      <c r="K17" s="16" t="s">
        <v>145</v>
      </c>
      <c r="L17" s="16" t="s">
        <v>146</v>
      </c>
      <c r="M17" s="16" t="s">
        <v>60</v>
      </c>
      <c r="N17" s="16" t="s">
        <v>147</v>
      </c>
      <c r="O17" s="16" t="s">
        <v>148</v>
      </c>
      <c r="P17" s="16" t="s">
        <v>6</v>
      </c>
      <c r="Q17" s="16" t="s">
        <v>149</v>
      </c>
      <c r="R17" s="16" t="s">
        <v>150</v>
      </c>
      <c r="S17" s="16" t="s">
        <v>151</v>
      </c>
      <c r="T17" s="16" t="s">
        <v>66</v>
      </c>
      <c r="V17" s="16" t="s">
        <v>67</v>
      </c>
      <c r="W17" s="16" t="s">
        <v>67</v>
      </c>
      <c r="X17" s="16" t="s">
        <v>67</v>
      </c>
      <c r="Y17" s="16" t="s">
        <v>67</v>
      </c>
      <c r="AA17" s="16" t="s">
        <v>68</v>
      </c>
      <c r="AB17" s="16" t="s">
        <v>68</v>
      </c>
      <c r="AC17" s="16" t="s">
        <v>69</v>
      </c>
    </row>
    <row r="18" spans="1:30" x14ac:dyDescent="0.2">
      <c r="A18" s="16">
        <v>17</v>
      </c>
      <c r="B18" s="16" t="s">
        <v>152</v>
      </c>
      <c r="C18" s="16">
        <v>1</v>
      </c>
      <c r="D18" s="16" t="s">
        <v>153</v>
      </c>
      <c r="E18" s="16" t="s">
        <v>154</v>
      </c>
      <c r="F18" s="16" t="s">
        <v>54</v>
      </c>
      <c r="G18" s="16" t="s">
        <v>55</v>
      </c>
      <c r="H18" s="16" t="s">
        <v>56</v>
      </c>
      <c r="I18" s="16">
        <v>89</v>
      </c>
      <c r="J18" s="16" t="s">
        <v>73</v>
      </c>
      <c r="K18" s="16" t="s">
        <v>155</v>
      </c>
      <c r="L18" s="16" t="s">
        <v>156</v>
      </c>
      <c r="M18" s="16" t="s">
        <v>157</v>
      </c>
      <c r="N18" s="16" t="s">
        <v>158</v>
      </c>
      <c r="O18" s="16" t="s">
        <v>159</v>
      </c>
      <c r="P18" s="16" t="s">
        <v>6</v>
      </c>
      <c r="Q18" s="16" t="s">
        <v>6</v>
      </c>
      <c r="R18" s="16" t="s">
        <v>160</v>
      </c>
      <c r="S18" s="16" t="s">
        <v>161</v>
      </c>
      <c r="T18" s="16" t="s">
        <v>66</v>
      </c>
      <c r="V18" s="16" t="s">
        <v>162</v>
      </c>
      <c r="W18" s="16" t="s">
        <v>67</v>
      </c>
      <c r="X18" s="16" t="s">
        <v>67</v>
      </c>
      <c r="Y18" s="16" t="s">
        <v>67</v>
      </c>
      <c r="AA18" s="16" t="s">
        <v>68</v>
      </c>
      <c r="AB18" s="16" t="s">
        <v>68</v>
      </c>
      <c r="AC18" s="16" t="s">
        <v>69</v>
      </c>
    </row>
    <row r="19" spans="1:30" s="18" customFormat="1" x14ac:dyDescent="0.2">
      <c r="A19" s="17">
        <v>20</v>
      </c>
      <c r="B19" s="17" t="s">
        <v>163</v>
      </c>
      <c r="C19" s="17">
        <v>1</v>
      </c>
      <c r="D19" s="17" t="s">
        <v>164</v>
      </c>
      <c r="E19" s="17" t="s">
        <v>165</v>
      </c>
      <c r="F19" s="17" t="s">
        <v>54</v>
      </c>
      <c r="G19" s="17" t="s">
        <v>55</v>
      </c>
      <c r="H19" s="17" t="s">
        <v>56</v>
      </c>
      <c r="I19" s="17">
        <v>28</v>
      </c>
      <c r="J19" s="17" t="s">
        <v>57</v>
      </c>
      <c r="K19" s="17" t="s">
        <v>74</v>
      </c>
      <c r="L19" s="17" t="s">
        <v>166</v>
      </c>
      <c r="M19" s="17" t="s">
        <v>60</v>
      </c>
      <c r="N19" s="17" t="s">
        <v>167</v>
      </c>
      <c r="O19" s="17" t="s">
        <v>168</v>
      </c>
      <c r="P19" s="17" t="s">
        <v>169</v>
      </c>
      <c r="Q19" s="17" t="s">
        <v>170</v>
      </c>
      <c r="R19" s="17" t="s">
        <v>171</v>
      </c>
      <c r="S19" s="17" t="s">
        <v>172</v>
      </c>
      <c r="T19" s="17" t="s">
        <v>66</v>
      </c>
      <c r="V19" s="17" t="s">
        <v>67</v>
      </c>
      <c r="W19" s="17" t="s">
        <v>67</v>
      </c>
      <c r="X19" s="17" t="s">
        <v>67</v>
      </c>
      <c r="Y19" s="17" t="s">
        <v>67</v>
      </c>
      <c r="AA19" s="17" t="s">
        <v>68</v>
      </c>
      <c r="AB19" s="17" t="s">
        <v>68</v>
      </c>
      <c r="AC19" s="17" t="s">
        <v>69</v>
      </c>
      <c r="AD19" s="18" t="s">
        <v>689</v>
      </c>
    </row>
    <row r="20" spans="1:30" x14ac:dyDescent="0.2">
      <c r="A20" s="16">
        <v>24</v>
      </c>
      <c r="B20" s="16" t="s">
        <v>173</v>
      </c>
      <c r="C20" s="16">
        <v>1</v>
      </c>
      <c r="D20" s="16" t="s">
        <v>174</v>
      </c>
      <c r="E20" s="16" t="s">
        <v>175</v>
      </c>
      <c r="F20" s="16" t="s">
        <v>54</v>
      </c>
      <c r="G20" s="16" t="s">
        <v>55</v>
      </c>
      <c r="H20" s="16" t="s">
        <v>56</v>
      </c>
      <c r="I20" s="16">
        <v>50</v>
      </c>
      <c r="J20" s="16" t="s">
        <v>57</v>
      </c>
      <c r="K20" s="16" t="s">
        <v>176</v>
      </c>
      <c r="L20" s="16" t="s">
        <v>177</v>
      </c>
      <c r="M20" s="16" t="s">
        <v>60</v>
      </c>
      <c r="N20" s="16" t="s">
        <v>178</v>
      </c>
      <c r="O20" s="16" t="s">
        <v>179</v>
      </c>
      <c r="P20" s="16" t="s">
        <v>6</v>
      </c>
      <c r="Q20" s="16" t="s">
        <v>180</v>
      </c>
      <c r="R20" s="16" t="s">
        <v>6</v>
      </c>
      <c r="S20" s="16" t="s">
        <v>181</v>
      </c>
      <c r="T20" s="16" t="s">
        <v>66</v>
      </c>
      <c r="V20" s="16" t="s">
        <v>67</v>
      </c>
      <c r="W20" s="16" t="s">
        <v>67</v>
      </c>
      <c r="X20" s="16" t="s">
        <v>67</v>
      </c>
      <c r="Y20" s="16" t="s">
        <v>67</v>
      </c>
      <c r="AA20" s="16" t="s">
        <v>68</v>
      </c>
      <c r="AB20" s="16" t="s">
        <v>68</v>
      </c>
      <c r="AC20" s="16" t="s">
        <v>69</v>
      </c>
    </row>
    <row r="21" spans="1:30" x14ac:dyDescent="0.2">
      <c r="A21" s="16">
        <v>25</v>
      </c>
      <c r="B21" s="16" t="s">
        <v>182</v>
      </c>
      <c r="C21" s="16">
        <v>1</v>
      </c>
      <c r="D21" s="16" t="s">
        <v>183</v>
      </c>
      <c r="E21" s="16" t="s">
        <v>184</v>
      </c>
      <c r="F21" s="16" t="s">
        <v>54</v>
      </c>
      <c r="G21" s="16" t="s">
        <v>55</v>
      </c>
      <c r="H21" s="16" t="s">
        <v>56</v>
      </c>
      <c r="I21" s="16">
        <v>20</v>
      </c>
      <c r="J21" s="16" t="s">
        <v>57</v>
      </c>
      <c r="K21" s="16" t="s">
        <v>185</v>
      </c>
      <c r="L21" s="16" t="s">
        <v>186</v>
      </c>
      <c r="M21" s="16" t="s">
        <v>60</v>
      </c>
      <c r="N21" s="16" t="s">
        <v>187</v>
      </c>
      <c r="O21" s="16" t="s">
        <v>188</v>
      </c>
      <c r="P21" s="16" t="s">
        <v>6</v>
      </c>
      <c r="Q21" s="16" t="s">
        <v>189</v>
      </c>
      <c r="R21" s="16" t="s">
        <v>6</v>
      </c>
      <c r="S21" s="16" t="s">
        <v>190</v>
      </c>
      <c r="T21" s="16" t="s">
        <v>66</v>
      </c>
      <c r="V21" s="16" t="s">
        <v>67</v>
      </c>
      <c r="W21" s="16" t="s">
        <v>67</v>
      </c>
      <c r="X21" s="16" t="s">
        <v>67</v>
      </c>
      <c r="Y21" s="16" t="s">
        <v>67</v>
      </c>
      <c r="AA21" s="16" t="s">
        <v>68</v>
      </c>
      <c r="AB21" s="16" t="s">
        <v>68</v>
      </c>
      <c r="AC21" s="16" t="s">
        <v>69</v>
      </c>
    </row>
    <row r="22" spans="1:30" x14ac:dyDescent="0.2">
      <c r="A22" s="16">
        <v>26</v>
      </c>
      <c r="B22" s="16" t="s">
        <v>191</v>
      </c>
      <c r="C22" s="16">
        <v>1</v>
      </c>
      <c r="D22" s="16" t="s">
        <v>192</v>
      </c>
      <c r="E22" s="16" t="s">
        <v>193</v>
      </c>
      <c r="F22" s="16" t="s">
        <v>54</v>
      </c>
      <c r="G22" s="16" t="s">
        <v>55</v>
      </c>
      <c r="H22" s="16" t="s">
        <v>56</v>
      </c>
      <c r="I22" s="16">
        <v>14</v>
      </c>
      <c r="J22" s="16" t="s">
        <v>57</v>
      </c>
      <c r="K22" s="16" t="s">
        <v>194</v>
      </c>
      <c r="L22" s="16" t="s">
        <v>6</v>
      </c>
      <c r="M22" s="16" t="s">
        <v>60</v>
      </c>
      <c r="N22" s="16" t="s">
        <v>195</v>
      </c>
      <c r="O22" s="16" t="s">
        <v>196</v>
      </c>
      <c r="P22" s="16" t="s">
        <v>6</v>
      </c>
      <c r="Q22" s="16" t="s">
        <v>6</v>
      </c>
      <c r="R22" s="16" t="s">
        <v>197</v>
      </c>
      <c r="S22" s="16" t="s">
        <v>198</v>
      </c>
      <c r="T22" s="16" t="s">
        <v>66</v>
      </c>
      <c r="V22" s="16" t="s">
        <v>67</v>
      </c>
      <c r="W22" s="16" t="s">
        <v>67</v>
      </c>
      <c r="X22" s="16" t="s">
        <v>67</v>
      </c>
      <c r="Y22" s="16" t="s">
        <v>67</v>
      </c>
      <c r="AA22" s="16" t="s">
        <v>68</v>
      </c>
      <c r="AB22" s="16" t="s">
        <v>68</v>
      </c>
      <c r="AC22" s="16" t="s">
        <v>69</v>
      </c>
    </row>
    <row r="23" spans="1:30" x14ac:dyDescent="0.2">
      <c r="A23" s="16">
        <v>28</v>
      </c>
      <c r="B23" s="16" t="s">
        <v>199</v>
      </c>
      <c r="C23" s="16">
        <v>1</v>
      </c>
      <c r="D23" s="16" t="s">
        <v>200</v>
      </c>
      <c r="E23" s="16" t="s">
        <v>201</v>
      </c>
      <c r="F23" s="16" t="s">
        <v>54</v>
      </c>
      <c r="G23" s="16" t="s">
        <v>55</v>
      </c>
      <c r="H23" s="16" t="s">
        <v>56</v>
      </c>
      <c r="I23" s="16">
        <v>23</v>
      </c>
      <c r="J23" s="16" t="s">
        <v>57</v>
      </c>
      <c r="K23" s="16" t="s">
        <v>202</v>
      </c>
      <c r="L23" s="16" t="s">
        <v>203</v>
      </c>
      <c r="M23" s="16" t="s">
        <v>60</v>
      </c>
      <c r="N23" s="16" t="s">
        <v>204</v>
      </c>
      <c r="O23" s="16" t="s">
        <v>205</v>
      </c>
      <c r="P23" s="16" t="s">
        <v>206</v>
      </c>
      <c r="Q23" s="16" t="s">
        <v>207</v>
      </c>
      <c r="R23" s="16" t="s">
        <v>208</v>
      </c>
      <c r="S23" s="16" t="s">
        <v>209</v>
      </c>
      <c r="T23" s="16" t="s">
        <v>66</v>
      </c>
      <c r="V23" s="16" t="s">
        <v>67</v>
      </c>
      <c r="W23" s="16" t="s">
        <v>67</v>
      </c>
      <c r="X23" s="16" t="s">
        <v>67</v>
      </c>
      <c r="Y23" s="16" t="s">
        <v>67</v>
      </c>
      <c r="AA23" s="16" t="s">
        <v>68</v>
      </c>
      <c r="AB23" s="16" t="s">
        <v>68</v>
      </c>
      <c r="AC23" s="16" t="s">
        <v>69</v>
      </c>
    </row>
    <row r="24" spans="1:30" x14ac:dyDescent="0.2">
      <c r="A24" s="16">
        <v>29</v>
      </c>
      <c r="B24" s="16" t="s">
        <v>210</v>
      </c>
      <c r="C24" s="16">
        <v>1</v>
      </c>
      <c r="D24" s="16" t="s">
        <v>211</v>
      </c>
      <c r="E24" s="16" t="s">
        <v>212</v>
      </c>
      <c r="F24" s="16" t="s">
        <v>54</v>
      </c>
      <c r="G24" s="16" t="s">
        <v>55</v>
      </c>
      <c r="H24" s="16" t="s">
        <v>56</v>
      </c>
      <c r="I24" s="16">
        <v>7</v>
      </c>
      <c r="J24" s="16" t="s">
        <v>73</v>
      </c>
      <c r="K24" s="16" t="s">
        <v>213</v>
      </c>
      <c r="L24" s="16" t="s">
        <v>214</v>
      </c>
      <c r="M24" s="16" t="s">
        <v>60</v>
      </c>
      <c r="N24" s="16" t="s">
        <v>215</v>
      </c>
      <c r="O24" s="16" t="s">
        <v>216</v>
      </c>
      <c r="P24" s="16" t="s">
        <v>217</v>
      </c>
      <c r="Q24" s="16" t="s">
        <v>218</v>
      </c>
      <c r="R24" s="16" t="s">
        <v>219</v>
      </c>
      <c r="S24" s="16" t="s">
        <v>220</v>
      </c>
      <c r="T24" s="16" t="s">
        <v>66</v>
      </c>
      <c r="V24" s="16" t="s">
        <v>67</v>
      </c>
      <c r="W24" s="16" t="s">
        <v>67</v>
      </c>
      <c r="X24" s="16" t="s">
        <v>67</v>
      </c>
      <c r="Y24" s="16" t="s">
        <v>67</v>
      </c>
      <c r="AA24" s="16" t="s">
        <v>68</v>
      </c>
      <c r="AB24" s="16" t="s">
        <v>68</v>
      </c>
      <c r="AC24" s="16" t="s">
        <v>69</v>
      </c>
    </row>
    <row r="25" spans="1:30" x14ac:dyDescent="0.2">
      <c r="A25" s="16">
        <v>30</v>
      </c>
      <c r="B25" s="16" t="s">
        <v>221</v>
      </c>
      <c r="C25" s="16">
        <v>1</v>
      </c>
      <c r="D25" s="16" t="s">
        <v>222</v>
      </c>
      <c r="E25" s="16" t="s">
        <v>223</v>
      </c>
      <c r="F25" s="16" t="s">
        <v>54</v>
      </c>
      <c r="G25" s="16" t="s">
        <v>55</v>
      </c>
      <c r="H25" s="16" t="s">
        <v>56</v>
      </c>
      <c r="I25" s="16">
        <v>13</v>
      </c>
      <c r="J25" s="16" t="s">
        <v>57</v>
      </c>
      <c r="K25" s="16" t="s">
        <v>102</v>
      </c>
      <c r="L25" s="16" t="s">
        <v>224</v>
      </c>
      <c r="M25" s="16" t="s">
        <v>60</v>
      </c>
      <c r="N25" s="16" t="s">
        <v>225</v>
      </c>
      <c r="O25" s="16" t="s">
        <v>226</v>
      </c>
      <c r="P25" s="16" t="s">
        <v>227</v>
      </c>
      <c r="Q25" s="16" t="s">
        <v>228</v>
      </c>
      <c r="R25" s="16" t="s">
        <v>229</v>
      </c>
      <c r="S25" s="16" t="s">
        <v>230</v>
      </c>
      <c r="T25" s="16" t="s">
        <v>66</v>
      </c>
      <c r="V25" s="16" t="s">
        <v>67</v>
      </c>
      <c r="W25" s="16" t="s">
        <v>67</v>
      </c>
      <c r="X25" s="16" t="s">
        <v>67</v>
      </c>
      <c r="Y25" s="16" t="s">
        <v>67</v>
      </c>
      <c r="AA25" s="16" t="s">
        <v>68</v>
      </c>
      <c r="AB25" s="16" t="s">
        <v>68</v>
      </c>
      <c r="AC25" s="16" t="s">
        <v>69</v>
      </c>
    </row>
    <row r="26" spans="1:30" s="18" customFormat="1" x14ac:dyDescent="0.2">
      <c r="A26" s="17">
        <v>32</v>
      </c>
      <c r="B26" s="17" t="s">
        <v>231</v>
      </c>
      <c r="C26" s="17">
        <v>1</v>
      </c>
      <c r="D26" s="17" t="s">
        <v>232</v>
      </c>
      <c r="E26" s="17" t="s">
        <v>233</v>
      </c>
      <c r="F26" s="17" t="s">
        <v>54</v>
      </c>
      <c r="G26" s="17" t="s">
        <v>55</v>
      </c>
      <c r="H26" s="17" t="s">
        <v>56</v>
      </c>
      <c r="I26" s="17">
        <v>26</v>
      </c>
      <c r="J26" s="17" t="s">
        <v>57</v>
      </c>
      <c r="K26" s="17" t="s">
        <v>74</v>
      </c>
      <c r="L26" s="17" t="s">
        <v>234</v>
      </c>
      <c r="M26" s="17" t="s">
        <v>60</v>
      </c>
      <c r="N26" s="17" t="s">
        <v>235</v>
      </c>
      <c r="O26" s="17" t="s">
        <v>236</v>
      </c>
      <c r="P26" s="17" t="s">
        <v>237</v>
      </c>
      <c r="Q26" s="17" t="s">
        <v>238</v>
      </c>
      <c r="R26" s="17" t="s">
        <v>239</v>
      </c>
      <c r="S26" s="17" t="s">
        <v>240</v>
      </c>
      <c r="T26" s="17" t="s">
        <v>66</v>
      </c>
      <c r="V26" s="17" t="s">
        <v>67</v>
      </c>
      <c r="W26" s="17" t="s">
        <v>67</v>
      </c>
      <c r="X26" s="17" t="s">
        <v>67</v>
      </c>
      <c r="Y26" s="17" t="s">
        <v>67</v>
      </c>
      <c r="AA26" s="17" t="s">
        <v>68</v>
      </c>
      <c r="AB26" s="17" t="s">
        <v>68</v>
      </c>
      <c r="AC26" s="17" t="s">
        <v>69</v>
      </c>
      <c r="AD26" s="21" t="s">
        <v>690</v>
      </c>
    </row>
    <row r="27" spans="1:30" x14ac:dyDescent="0.2">
      <c r="A27" s="16">
        <v>33</v>
      </c>
      <c r="B27" s="16" t="s">
        <v>241</v>
      </c>
      <c r="C27" s="16">
        <v>1</v>
      </c>
      <c r="D27" s="16" t="s">
        <v>242</v>
      </c>
      <c r="E27" s="16" t="s">
        <v>243</v>
      </c>
      <c r="F27" s="16" t="s">
        <v>54</v>
      </c>
      <c r="G27" s="16" t="s">
        <v>55</v>
      </c>
      <c r="H27" s="16" t="s">
        <v>56</v>
      </c>
      <c r="I27" s="16">
        <v>30</v>
      </c>
      <c r="J27" s="16" t="s">
        <v>57</v>
      </c>
      <c r="K27" s="16" t="s">
        <v>176</v>
      </c>
      <c r="L27" s="16" t="s">
        <v>244</v>
      </c>
      <c r="M27" s="16" t="s">
        <v>60</v>
      </c>
      <c r="N27" s="16" t="s">
        <v>125</v>
      </c>
      <c r="O27" s="16" t="s">
        <v>245</v>
      </c>
      <c r="P27" s="16" t="s">
        <v>6</v>
      </c>
      <c r="Q27" s="16" t="s">
        <v>246</v>
      </c>
      <c r="R27" s="16" t="s">
        <v>6</v>
      </c>
      <c r="S27" s="16" t="s">
        <v>181</v>
      </c>
      <c r="T27" s="16" t="s">
        <v>66</v>
      </c>
      <c r="V27" s="16" t="s">
        <v>67</v>
      </c>
      <c r="W27" s="16" t="s">
        <v>67</v>
      </c>
      <c r="X27" s="16" t="s">
        <v>67</v>
      </c>
      <c r="Y27" s="16" t="s">
        <v>67</v>
      </c>
      <c r="AA27" s="16" t="s">
        <v>68</v>
      </c>
      <c r="AB27" s="16" t="s">
        <v>68</v>
      </c>
      <c r="AC27" s="16" t="s">
        <v>69</v>
      </c>
    </row>
    <row r="28" spans="1:30" x14ac:dyDescent="0.2">
      <c r="A28" s="16">
        <v>34</v>
      </c>
      <c r="B28" s="16" t="s">
        <v>247</v>
      </c>
      <c r="C28" s="16">
        <v>1</v>
      </c>
      <c r="D28" s="16" t="s">
        <v>248</v>
      </c>
      <c r="E28" s="16" t="s">
        <v>249</v>
      </c>
      <c r="F28" s="16" t="s">
        <v>54</v>
      </c>
      <c r="G28" s="16" t="s">
        <v>55</v>
      </c>
      <c r="H28" s="16" t="s">
        <v>56</v>
      </c>
      <c r="I28" s="16">
        <v>27</v>
      </c>
      <c r="J28" s="16" t="s">
        <v>57</v>
      </c>
      <c r="K28" s="16" t="s">
        <v>155</v>
      </c>
      <c r="L28" s="16" t="s">
        <v>250</v>
      </c>
      <c r="M28" s="16" t="s">
        <v>60</v>
      </c>
      <c r="N28" s="16" t="s">
        <v>251</v>
      </c>
      <c r="O28" s="16" t="s">
        <v>252</v>
      </c>
      <c r="P28" s="16" t="s">
        <v>253</v>
      </c>
      <c r="Q28" s="16" t="s">
        <v>254</v>
      </c>
      <c r="R28" s="16" t="s">
        <v>255</v>
      </c>
      <c r="S28" s="16" t="s">
        <v>161</v>
      </c>
      <c r="T28" s="16" t="s">
        <v>66</v>
      </c>
      <c r="V28" s="16" t="s">
        <v>67</v>
      </c>
      <c r="W28" s="16" t="s">
        <v>67</v>
      </c>
      <c r="X28" s="16" t="s">
        <v>67</v>
      </c>
      <c r="Y28" s="16" t="s">
        <v>67</v>
      </c>
      <c r="AA28" s="16" t="s">
        <v>68</v>
      </c>
      <c r="AB28" s="16" t="s">
        <v>68</v>
      </c>
      <c r="AC28" s="16" t="s">
        <v>69</v>
      </c>
    </row>
    <row r="29" spans="1:30" x14ac:dyDescent="0.2">
      <c r="A29" s="16">
        <v>35</v>
      </c>
      <c r="B29" s="16" t="s">
        <v>256</v>
      </c>
      <c r="C29" s="16">
        <v>1</v>
      </c>
      <c r="D29" s="16" t="s">
        <v>257</v>
      </c>
      <c r="E29" s="16" t="s">
        <v>258</v>
      </c>
      <c r="F29" s="16" t="s">
        <v>54</v>
      </c>
      <c r="G29" s="16" t="s">
        <v>55</v>
      </c>
      <c r="H29" s="16" t="s">
        <v>56</v>
      </c>
      <c r="I29" s="16">
        <v>8</v>
      </c>
      <c r="J29" s="16" t="s">
        <v>57</v>
      </c>
      <c r="K29" s="16" t="s">
        <v>259</v>
      </c>
      <c r="L29" s="16" t="s">
        <v>260</v>
      </c>
      <c r="M29" s="16" t="s">
        <v>60</v>
      </c>
      <c r="N29" s="16" t="s">
        <v>261</v>
      </c>
      <c r="O29" s="16" t="s">
        <v>262</v>
      </c>
      <c r="P29" s="16" t="s">
        <v>6</v>
      </c>
      <c r="Q29" s="16" t="s">
        <v>263</v>
      </c>
      <c r="R29" s="16" t="s">
        <v>264</v>
      </c>
      <c r="S29" s="16" t="s">
        <v>265</v>
      </c>
      <c r="T29" s="16" t="s">
        <v>66</v>
      </c>
      <c r="V29" s="16" t="s">
        <v>67</v>
      </c>
      <c r="W29" s="16" t="s">
        <v>67</v>
      </c>
      <c r="X29" s="16" t="s">
        <v>67</v>
      </c>
      <c r="Y29" s="16" t="s">
        <v>67</v>
      </c>
      <c r="AA29" s="16" t="s">
        <v>68</v>
      </c>
      <c r="AB29" s="16" t="s">
        <v>68</v>
      </c>
      <c r="AC29" s="16" t="s">
        <v>69</v>
      </c>
    </row>
    <row r="30" spans="1:30" x14ac:dyDescent="0.2">
      <c r="A30" s="16">
        <v>40</v>
      </c>
      <c r="B30" s="16" t="s">
        <v>266</v>
      </c>
      <c r="C30" s="16">
        <v>1</v>
      </c>
      <c r="D30" s="16" t="s">
        <v>267</v>
      </c>
      <c r="E30" s="16" t="s">
        <v>268</v>
      </c>
      <c r="F30" s="16" t="s">
        <v>54</v>
      </c>
      <c r="G30" s="16" t="s">
        <v>55</v>
      </c>
      <c r="H30" s="16" t="s">
        <v>56</v>
      </c>
      <c r="I30" s="16">
        <v>20</v>
      </c>
      <c r="J30" s="16" t="s">
        <v>57</v>
      </c>
      <c r="K30" s="16" t="s">
        <v>269</v>
      </c>
      <c r="L30" s="16" t="s">
        <v>270</v>
      </c>
      <c r="M30" s="16" t="s">
        <v>135</v>
      </c>
      <c r="N30" s="16" t="s">
        <v>271</v>
      </c>
      <c r="O30" s="16" t="s">
        <v>272</v>
      </c>
      <c r="P30" s="16" t="s">
        <v>273</v>
      </c>
      <c r="Q30" s="16" t="s">
        <v>274</v>
      </c>
      <c r="R30" s="16" t="s">
        <v>275</v>
      </c>
      <c r="S30" s="16" t="s">
        <v>276</v>
      </c>
      <c r="T30" s="16" t="s">
        <v>66</v>
      </c>
      <c r="V30" s="16" t="s">
        <v>67</v>
      </c>
      <c r="W30" s="16" t="s">
        <v>67</v>
      </c>
      <c r="X30" s="16" t="s">
        <v>67</v>
      </c>
      <c r="Y30" s="16" t="s">
        <v>67</v>
      </c>
      <c r="AA30" s="16" t="s">
        <v>68</v>
      </c>
      <c r="AB30" s="16" t="s">
        <v>68</v>
      </c>
      <c r="AC30" s="16" t="s">
        <v>69</v>
      </c>
    </row>
    <row r="31" spans="1:30" x14ac:dyDescent="0.2">
      <c r="A31" s="16">
        <v>43</v>
      </c>
      <c r="B31" s="16" t="s">
        <v>277</v>
      </c>
      <c r="C31" s="16">
        <v>1</v>
      </c>
      <c r="D31" s="16" t="s">
        <v>278</v>
      </c>
      <c r="E31" s="16" t="s">
        <v>279</v>
      </c>
      <c r="F31" s="16" t="s">
        <v>54</v>
      </c>
      <c r="G31" s="16" t="s">
        <v>55</v>
      </c>
      <c r="H31" s="16" t="s">
        <v>56</v>
      </c>
      <c r="I31" s="16">
        <v>18</v>
      </c>
      <c r="J31" s="16" t="s">
        <v>280</v>
      </c>
      <c r="K31" s="16" t="s">
        <v>281</v>
      </c>
      <c r="L31" s="16" t="s">
        <v>282</v>
      </c>
      <c r="M31" s="16" t="s">
        <v>60</v>
      </c>
      <c r="N31" s="16" t="s">
        <v>283</v>
      </c>
      <c r="O31" s="16" t="s">
        <v>284</v>
      </c>
      <c r="P31" s="16" t="s">
        <v>6</v>
      </c>
      <c r="Q31" s="16" t="s">
        <v>285</v>
      </c>
      <c r="R31" s="16" t="s">
        <v>286</v>
      </c>
      <c r="S31" s="16" t="s">
        <v>287</v>
      </c>
      <c r="T31" s="16" t="s">
        <v>66</v>
      </c>
      <c r="V31" s="16" t="s">
        <v>67</v>
      </c>
      <c r="W31" s="16" t="s">
        <v>67</v>
      </c>
      <c r="X31" s="16" t="s">
        <v>67</v>
      </c>
      <c r="Y31" s="16" t="s">
        <v>67</v>
      </c>
      <c r="AA31" s="16" t="s">
        <v>68</v>
      </c>
      <c r="AB31" s="16" t="s">
        <v>68</v>
      </c>
      <c r="AC31" s="16" t="s">
        <v>69</v>
      </c>
    </row>
    <row r="32" spans="1:30" x14ac:dyDescent="0.2">
      <c r="A32" s="16">
        <v>45</v>
      </c>
      <c r="B32" s="16" t="s">
        <v>288</v>
      </c>
      <c r="C32" s="16">
        <v>1</v>
      </c>
      <c r="D32" s="16" t="s">
        <v>289</v>
      </c>
      <c r="E32" s="16" t="s">
        <v>290</v>
      </c>
      <c r="F32" s="16" t="s">
        <v>54</v>
      </c>
      <c r="G32" s="16" t="s">
        <v>55</v>
      </c>
      <c r="H32" s="16" t="s">
        <v>56</v>
      </c>
      <c r="I32" s="16">
        <v>59</v>
      </c>
      <c r="J32" s="16" t="s">
        <v>280</v>
      </c>
      <c r="K32" s="16" t="s">
        <v>291</v>
      </c>
      <c r="L32" s="16" t="s">
        <v>292</v>
      </c>
      <c r="M32" s="16" t="s">
        <v>60</v>
      </c>
      <c r="N32" s="16" t="s">
        <v>293</v>
      </c>
      <c r="O32" s="16" t="s">
        <v>294</v>
      </c>
      <c r="P32" s="16" t="s">
        <v>6</v>
      </c>
      <c r="Q32" s="16" t="s">
        <v>295</v>
      </c>
      <c r="R32" s="16" t="s">
        <v>296</v>
      </c>
      <c r="S32" s="16" t="s">
        <v>297</v>
      </c>
      <c r="T32" s="16" t="s">
        <v>66</v>
      </c>
      <c r="V32" s="16" t="s">
        <v>67</v>
      </c>
      <c r="W32" s="16" t="s">
        <v>67</v>
      </c>
      <c r="X32" s="16" t="s">
        <v>67</v>
      </c>
      <c r="Y32" s="16" t="s">
        <v>67</v>
      </c>
      <c r="AA32" s="16" t="s">
        <v>68</v>
      </c>
      <c r="AB32" s="16" t="s">
        <v>68</v>
      </c>
      <c r="AC32" s="16" t="s">
        <v>69</v>
      </c>
    </row>
    <row r="33" spans="1:30" s="18" customFormat="1" x14ac:dyDescent="0.2">
      <c r="A33" s="17">
        <v>46</v>
      </c>
      <c r="B33" s="17" t="s">
        <v>298</v>
      </c>
      <c r="C33" s="17">
        <v>1</v>
      </c>
      <c r="D33" s="17" t="s">
        <v>299</v>
      </c>
      <c r="E33" s="17" t="s">
        <v>300</v>
      </c>
      <c r="F33" s="17" t="s">
        <v>54</v>
      </c>
      <c r="G33" s="17" t="s">
        <v>55</v>
      </c>
      <c r="H33" s="17" t="s">
        <v>56</v>
      </c>
      <c r="I33" s="17">
        <v>16</v>
      </c>
      <c r="J33" s="17" t="s">
        <v>280</v>
      </c>
      <c r="K33" s="17" t="s">
        <v>213</v>
      </c>
      <c r="L33" s="17" t="s">
        <v>301</v>
      </c>
      <c r="M33" s="17" t="s">
        <v>60</v>
      </c>
      <c r="N33" s="17" t="s">
        <v>302</v>
      </c>
      <c r="O33" s="17" t="s">
        <v>303</v>
      </c>
      <c r="P33" s="17" t="s">
        <v>304</v>
      </c>
      <c r="Q33" s="17" t="s">
        <v>305</v>
      </c>
      <c r="R33" s="17" t="s">
        <v>306</v>
      </c>
      <c r="S33" s="17" t="s">
        <v>307</v>
      </c>
      <c r="T33" s="17" t="s">
        <v>66</v>
      </c>
      <c r="V33" s="17" t="s">
        <v>67</v>
      </c>
      <c r="W33" s="17" t="s">
        <v>67</v>
      </c>
      <c r="X33" s="17" t="s">
        <v>67</v>
      </c>
      <c r="Y33" s="17" t="s">
        <v>67</v>
      </c>
      <c r="AA33" s="17" t="s">
        <v>68</v>
      </c>
      <c r="AB33" s="17" t="s">
        <v>68</v>
      </c>
      <c r="AC33" s="17" t="s">
        <v>69</v>
      </c>
      <c r="AD33" s="18" t="s">
        <v>691</v>
      </c>
    </row>
    <row r="34" spans="1:30" x14ac:dyDescent="0.2">
      <c r="A34" s="16">
        <v>47</v>
      </c>
      <c r="B34" s="16" t="s">
        <v>308</v>
      </c>
      <c r="C34" s="16">
        <v>1</v>
      </c>
      <c r="D34" s="16" t="s">
        <v>309</v>
      </c>
      <c r="E34" s="16" t="s">
        <v>310</v>
      </c>
      <c r="F34" s="16" t="s">
        <v>54</v>
      </c>
      <c r="G34" s="16" t="s">
        <v>55</v>
      </c>
      <c r="H34" s="16" t="s">
        <v>56</v>
      </c>
      <c r="I34" s="16">
        <v>54</v>
      </c>
      <c r="J34" s="16" t="s">
        <v>280</v>
      </c>
      <c r="K34" s="16" t="s">
        <v>311</v>
      </c>
      <c r="L34" s="16" t="s">
        <v>312</v>
      </c>
      <c r="M34" s="16" t="s">
        <v>60</v>
      </c>
      <c r="N34" s="16" t="s">
        <v>313</v>
      </c>
      <c r="O34" s="16" t="s">
        <v>314</v>
      </c>
      <c r="P34" s="16" t="s">
        <v>6</v>
      </c>
      <c r="Q34" s="16" t="s">
        <v>315</v>
      </c>
      <c r="R34" s="16" t="s">
        <v>316</v>
      </c>
      <c r="S34" s="16" t="s">
        <v>317</v>
      </c>
      <c r="T34" s="16" t="s">
        <v>66</v>
      </c>
      <c r="V34" s="16" t="s">
        <v>67</v>
      </c>
      <c r="W34" s="16" t="s">
        <v>67</v>
      </c>
      <c r="X34" s="16" t="s">
        <v>67</v>
      </c>
      <c r="Y34" s="16" t="s">
        <v>67</v>
      </c>
      <c r="AA34" s="16" t="s">
        <v>68</v>
      </c>
      <c r="AB34" s="16" t="s">
        <v>68</v>
      </c>
      <c r="AC34" s="16" t="s">
        <v>69</v>
      </c>
    </row>
    <row r="35" spans="1:30" x14ac:dyDescent="0.2">
      <c r="A35" s="16">
        <v>48</v>
      </c>
      <c r="B35" s="16" t="s">
        <v>318</v>
      </c>
      <c r="C35" s="16">
        <v>1</v>
      </c>
      <c r="D35" s="16" t="s">
        <v>319</v>
      </c>
      <c r="E35" s="16" t="s">
        <v>320</v>
      </c>
      <c r="F35" s="16" t="s">
        <v>54</v>
      </c>
      <c r="G35" s="16" t="s">
        <v>55</v>
      </c>
      <c r="H35" s="16" t="s">
        <v>56</v>
      </c>
      <c r="I35" s="16">
        <v>24</v>
      </c>
      <c r="J35" s="16" t="s">
        <v>280</v>
      </c>
      <c r="K35" s="16" t="s">
        <v>321</v>
      </c>
      <c r="L35" s="16" t="s">
        <v>322</v>
      </c>
      <c r="M35" s="16" t="s">
        <v>60</v>
      </c>
      <c r="N35" s="16" t="s">
        <v>323</v>
      </c>
      <c r="O35" s="16" t="s">
        <v>324</v>
      </c>
      <c r="P35" s="16" t="s">
        <v>6</v>
      </c>
      <c r="Q35" s="16" t="s">
        <v>325</v>
      </c>
      <c r="R35" s="16" t="s">
        <v>326</v>
      </c>
      <c r="S35" s="16" t="s">
        <v>327</v>
      </c>
      <c r="T35" s="16" t="s">
        <v>66</v>
      </c>
      <c r="V35" s="16" t="s">
        <v>67</v>
      </c>
      <c r="W35" s="16" t="s">
        <v>67</v>
      </c>
      <c r="X35" s="16" t="s">
        <v>67</v>
      </c>
      <c r="Y35" s="16" t="s">
        <v>67</v>
      </c>
      <c r="AA35" s="16" t="s">
        <v>68</v>
      </c>
      <c r="AB35" s="16" t="s">
        <v>68</v>
      </c>
      <c r="AC35" s="16" t="s">
        <v>69</v>
      </c>
    </row>
    <row r="36" spans="1:30" x14ac:dyDescent="0.2">
      <c r="A36" s="16">
        <v>49</v>
      </c>
      <c r="B36" s="16" t="s">
        <v>328</v>
      </c>
      <c r="C36" s="16">
        <v>1</v>
      </c>
      <c r="D36" s="16" t="s">
        <v>329</v>
      </c>
      <c r="E36" s="16" t="s">
        <v>330</v>
      </c>
      <c r="F36" s="16" t="s">
        <v>54</v>
      </c>
      <c r="G36" s="16" t="s">
        <v>55</v>
      </c>
      <c r="H36" s="16" t="s">
        <v>56</v>
      </c>
      <c r="I36" s="16">
        <v>26</v>
      </c>
      <c r="J36" s="16" t="s">
        <v>280</v>
      </c>
      <c r="K36" s="16" t="s">
        <v>331</v>
      </c>
      <c r="L36" s="16" t="s">
        <v>332</v>
      </c>
      <c r="M36" s="16" t="s">
        <v>60</v>
      </c>
      <c r="N36" s="16" t="s">
        <v>333</v>
      </c>
      <c r="O36" s="16" t="s">
        <v>334</v>
      </c>
      <c r="P36" s="16" t="s">
        <v>6</v>
      </c>
      <c r="Q36" s="16" t="s">
        <v>335</v>
      </c>
      <c r="R36" s="16" t="s">
        <v>336</v>
      </c>
      <c r="S36" s="16" t="s">
        <v>337</v>
      </c>
      <c r="T36" s="16" t="s">
        <v>66</v>
      </c>
      <c r="V36" s="16" t="s">
        <v>67</v>
      </c>
      <c r="W36" s="16" t="s">
        <v>67</v>
      </c>
      <c r="X36" s="16" t="s">
        <v>67</v>
      </c>
      <c r="Y36" s="16" t="s">
        <v>67</v>
      </c>
      <c r="AA36" s="16" t="s">
        <v>68</v>
      </c>
      <c r="AB36" s="16" t="s">
        <v>68</v>
      </c>
      <c r="AC36" s="16" t="s">
        <v>69</v>
      </c>
    </row>
    <row r="37" spans="1:30" x14ac:dyDescent="0.2">
      <c r="A37" s="16">
        <v>52</v>
      </c>
      <c r="B37" s="16" t="s">
        <v>338</v>
      </c>
      <c r="C37" s="16">
        <v>1</v>
      </c>
      <c r="D37" s="16" t="s">
        <v>339</v>
      </c>
      <c r="E37" s="16" t="s">
        <v>340</v>
      </c>
      <c r="F37" s="16" t="s">
        <v>54</v>
      </c>
      <c r="G37" s="16" t="s">
        <v>55</v>
      </c>
      <c r="H37" s="16" t="s">
        <v>56</v>
      </c>
      <c r="I37" s="16">
        <v>16</v>
      </c>
      <c r="J37" s="16" t="s">
        <v>280</v>
      </c>
      <c r="K37" s="16" t="s">
        <v>341</v>
      </c>
      <c r="L37" s="16" t="s">
        <v>342</v>
      </c>
      <c r="M37" s="16" t="s">
        <v>60</v>
      </c>
      <c r="N37" s="16" t="s">
        <v>343</v>
      </c>
      <c r="O37" s="16" t="s">
        <v>344</v>
      </c>
      <c r="P37" s="16" t="s">
        <v>6</v>
      </c>
      <c r="Q37" s="16" t="s">
        <v>345</v>
      </c>
      <c r="R37" s="16" t="s">
        <v>346</v>
      </c>
      <c r="S37" s="16" t="s">
        <v>347</v>
      </c>
      <c r="T37" s="16" t="s">
        <v>66</v>
      </c>
      <c r="V37" s="16" t="s">
        <v>67</v>
      </c>
      <c r="W37" s="16" t="s">
        <v>67</v>
      </c>
      <c r="X37" s="16" t="s">
        <v>67</v>
      </c>
      <c r="Y37" s="16" t="s">
        <v>67</v>
      </c>
      <c r="AA37" s="16" t="s">
        <v>68</v>
      </c>
      <c r="AB37" s="16" t="s">
        <v>68</v>
      </c>
      <c r="AC37" s="16" t="s">
        <v>69</v>
      </c>
    </row>
    <row r="38" spans="1:30" x14ac:dyDescent="0.2">
      <c r="A38" s="16">
        <v>56</v>
      </c>
      <c r="B38" s="16" t="s">
        <v>348</v>
      </c>
      <c r="C38" s="16">
        <v>1</v>
      </c>
      <c r="D38" s="16" t="s">
        <v>349</v>
      </c>
      <c r="E38" s="16" t="s">
        <v>350</v>
      </c>
      <c r="F38" s="16" t="s">
        <v>54</v>
      </c>
      <c r="G38" s="16" t="s">
        <v>55</v>
      </c>
      <c r="H38" s="16" t="s">
        <v>56</v>
      </c>
      <c r="I38" s="16">
        <v>8</v>
      </c>
      <c r="J38" s="16" t="s">
        <v>280</v>
      </c>
      <c r="K38" s="16" t="s">
        <v>74</v>
      </c>
      <c r="L38" s="16" t="s">
        <v>351</v>
      </c>
      <c r="M38" s="16" t="s">
        <v>60</v>
      </c>
      <c r="N38" s="16" t="s">
        <v>352</v>
      </c>
      <c r="O38" s="16" t="s">
        <v>353</v>
      </c>
      <c r="P38" s="16" t="s">
        <v>354</v>
      </c>
      <c r="Q38" s="16" t="s">
        <v>355</v>
      </c>
      <c r="R38" s="16" t="s">
        <v>356</v>
      </c>
      <c r="S38" s="16" t="s">
        <v>357</v>
      </c>
      <c r="T38" s="16" t="s">
        <v>66</v>
      </c>
      <c r="V38" s="16" t="s">
        <v>67</v>
      </c>
      <c r="W38" s="16" t="s">
        <v>67</v>
      </c>
      <c r="X38" s="16" t="s">
        <v>67</v>
      </c>
      <c r="Y38" s="16" t="s">
        <v>67</v>
      </c>
      <c r="AA38" s="16" t="s">
        <v>68</v>
      </c>
      <c r="AB38" s="16" t="s">
        <v>68</v>
      </c>
      <c r="AC38" s="16" t="s">
        <v>69</v>
      </c>
    </row>
    <row r="39" spans="1:30" x14ac:dyDescent="0.2">
      <c r="A39" s="16">
        <v>72</v>
      </c>
      <c r="B39" s="16" t="s">
        <v>358</v>
      </c>
      <c r="C39" s="16">
        <v>1</v>
      </c>
      <c r="D39" s="16" t="s">
        <v>359</v>
      </c>
      <c r="E39" s="16" t="s">
        <v>360</v>
      </c>
      <c r="F39" s="16" t="s">
        <v>54</v>
      </c>
      <c r="G39" s="16" t="s">
        <v>55</v>
      </c>
      <c r="H39" s="16" t="s">
        <v>56</v>
      </c>
      <c r="I39" s="16">
        <v>50</v>
      </c>
      <c r="J39" s="16" t="s">
        <v>361</v>
      </c>
      <c r="K39" s="16" t="s">
        <v>362</v>
      </c>
      <c r="L39" s="16" t="s">
        <v>363</v>
      </c>
      <c r="M39" s="16" t="s">
        <v>60</v>
      </c>
      <c r="N39" s="16" t="s">
        <v>364</v>
      </c>
      <c r="O39" s="16" t="s">
        <v>365</v>
      </c>
      <c r="P39" s="16" t="s">
        <v>6</v>
      </c>
      <c r="Q39" s="16" t="s">
        <v>366</v>
      </c>
      <c r="R39" s="16" t="s">
        <v>367</v>
      </c>
      <c r="S39" s="16" t="s">
        <v>368</v>
      </c>
      <c r="T39" s="16" t="s">
        <v>66</v>
      </c>
      <c r="V39" s="16" t="s">
        <v>67</v>
      </c>
      <c r="W39" s="16" t="s">
        <v>67</v>
      </c>
      <c r="X39" s="16" t="s">
        <v>67</v>
      </c>
      <c r="Y39" s="16" t="s">
        <v>67</v>
      </c>
      <c r="AA39" s="16" t="s">
        <v>68</v>
      </c>
      <c r="AB39" s="16" t="s">
        <v>68</v>
      </c>
      <c r="AC39" s="16" t="s">
        <v>69</v>
      </c>
    </row>
    <row r="40" spans="1:30" x14ac:dyDescent="0.2">
      <c r="A40" s="16">
        <v>73</v>
      </c>
      <c r="B40" s="16" t="s">
        <v>369</v>
      </c>
      <c r="C40" s="16">
        <v>1</v>
      </c>
      <c r="D40" s="16" t="s">
        <v>370</v>
      </c>
      <c r="E40" s="16" t="s">
        <v>371</v>
      </c>
      <c r="F40" s="16" t="s">
        <v>54</v>
      </c>
      <c r="G40" s="16" t="s">
        <v>55</v>
      </c>
      <c r="H40" s="16" t="s">
        <v>56</v>
      </c>
      <c r="I40" s="16">
        <v>49</v>
      </c>
      <c r="J40" s="16" t="s">
        <v>361</v>
      </c>
      <c r="K40" s="16" t="s">
        <v>372</v>
      </c>
      <c r="L40" s="16" t="s">
        <v>373</v>
      </c>
      <c r="M40" s="16" t="s">
        <v>60</v>
      </c>
      <c r="N40" s="16" t="s">
        <v>374</v>
      </c>
      <c r="O40" s="16" t="s">
        <v>375</v>
      </c>
      <c r="P40" s="16" t="s">
        <v>6</v>
      </c>
      <c r="Q40" s="16" t="s">
        <v>376</v>
      </c>
      <c r="R40" s="16" t="s">
        <v>377</v>
      </c>
      <c r="S40" s="16" t="s">
        <v>378</v>
      </c>
      <c r="T40" s="16" t="s">
        <v>66</v>
      </c>
      <c r="V40" s="16" t="s">
        <v>67</v>
      </c>
      <c r="W40" s="16" t="s">
        <v>67</v>
      </c>
      <c r="X40" s="16" t="s">
        <v>67</v>
      </c>
      <c r="Y40" s="16" t="s">
        <v>67</v>
      </c>
      <c r="AA40" s="16" t="s">
        <v>68</v>
      </c>
      <c r="AB40" s="16" t="s">
        <v>68</v>
      </c>
      <c r="AC40" s="16" t="s">
        <v>69</v>
      </c>
    </row>
    <row r="41" spans="1:30" x14ac:dyDescent="0.2">
      <c r="A41" s="16">
        <v>76</v>
      </c>
      <c r="B41" s="16" t="s">
        <v>379</v>
      </c>
      <c r="C41" s="16">
        <v>1</v>
      </c>
      <c r="D41" s="16" t="s">
        <v>380</v>
      </c>
      <c r="E41" s="16" t="s">
        <v>381</v>
      </c>
      <c r="F41" s="16" t="s">
        <v>54</v>
      </c>
      <c r="G41" s="16" t="s">
        <v>55</v>
      </c>
      <c r="H41" s="16" t="s">
        <v>56</v>
      </c>
      <c r="I41" s="16">
        <v>17</v>
      </c>
      <c r="J41" s="16" t="s">
        <v>361</v>
      </c>
      <c r="K41" s="16" t="s">
        <v>382</v>
      </c>
      <c r="L41" s="16" t="s">
        <v>383</v>
      </c>
      <c r="M41" s="16" t="s">
        <v>135</v>
      </c>
      <c r="N41" s="16" t="s">
        <v>384</v>
      </c>
      <c r="O41" s="16" t="s">
        <v>385</v>
      </c>
      <c r="P41" s="16" t="s">
        <v>386</v>
      </c>
      <c r="Q41" s="16" t="s">
        <v>387</v>
      </c>
      <c r="R41" s="16" t="s">
        <v>388</v>
      </c>
      <c r="S41" s="16" t="s">
        <v>389</v>
      </c>
      <c r="T41" s="16" t="s">
        <v>66</v>
      </c>
      <c r="V41" s="16" t="s">
        <v>67</v>
      </c>
      <c r="W41" s="16" t="s">
        <v>67</v>
      </c>
      <c r="X41" s="16" t="s">
        <v>67</v>
      </c>
      <c r="Y41" s="16" t="s">
        <v>67</v>
      </c>
      <c r="AA41" s="16" t="s">
        <v>68</v>
      </c>
      <c r="AB41" s="16" t="s">
        <v>68</v>
      </c>
      <c r="AC41" s="16" t="s">
        <v>69</v>
      </c>
    </row>
    <row r="42" spans="1:30" x14ac:dyDescent="0.2">
      <c r="A42" s="16">
        <v>81</v>
      </c>
      <c r="B42" s="16" t="s">
        <v>390</v>
      </c>
      <c r="C42" s="16">
        <v>1</v>
      </c>
      <c r="D42" s="16" t="s">
        <v>391</v>
      </c>
      <c r="E42" s="16" t="s">
        <v>392</v>
      </c>
      <c r="F42" s="16" t="s">
        <v>54</v>
      </c>
      <c r="G42" s="16" t="s">
        <v>55</v>
      </c>
      <c r="H42" s="16" t="s">
        <v>56</v>
      </c>
      <c r="I42" s="16">
        <v>22</v>
      </c>
      <c r="J42" s="16" t="s">
        <v>361</v>
      </c>
      <c r="K42" s="16" t="s">
        <v>393</v>
      </c>
      <c r="L42" s="16" t="s">
        <v>394</v>
      </c>
      <c r="M42" s="16" t="s">
        <v>135</v>
      </c>
      <c r="N42" s="16" t="s">
        <v>395</v>
      </c>
      <c r="O42" s="16" t="s">
        <v>396</v>
      </c>
      <c r="P42" s="16" t="s">
        <v>397</v>
      </c>
      <c r="Q42" s="16" t="s">
        <v>398</v>
      </c>
      <c r="R42" s="16" t="s">
        <v>399</v>
      </c>
      <c r="S42" s="16" t="s">
        <v>400</v>
      </c>
      <c r="T42" s="16" t="s">
        <v>66</v>
      </c>
      <c r="V42" s="16" t="s">
        <v>67</v>
      </c>
      <c r="W42" s="16" t="s">
        <v>67</v>
      </c>
      <c r="X42" s="16" t="s">
        <v>67</v>
      </c>
      <c r="Y42" s="16" t="s">
        <v>67</v>
      </c>
      <c r="AA42" s="16" t="s">
        <v>68</v>
      </c>
      <c r="AB42" s="16" t="s">
        <v>68</v>
      </c>
      <c r="AC42" s="16" t="s">
        <v>69</v>
      </c>
    </row>
    <row r="43" spans="1:30" x14ac:dyDescent="0.2">
      <c r="A43" s="16">
        <v>91</v>
      </c>
      <c r="B43" s="16" t="s">
        <v>401</v>
      </c>
      <c r="C43" s="16">
        <v>1</v>
      </c>
      <c r="D43" s="16" t="s">
        <v>402</v>
      </c>
      <c r="E43" s="16" t="s">
        <v>403</v>
      </c>
      <c r="F43" s="16" t="s">
        <v>54</v>
      </c>
      <c r="G43" s="16" t="s">
        <v>55</v>
      </c>
      <c r="H43" s="16" t="s">
        <v>56</v>
      </c>
      <c r="I43" s="16">
        <v>40</v>
      </c>
      <c r="J43" s="16" t="s">
        <v>404</v>
      </c>
      <c r="K43" s="16" t="s">
        <v>405</v>
      </c>
      <c r="L43" s="16" t="s">
        <v>406</v>
      </c>
      <c r="M43" s="16" t="s">
        <v>135</v>
      </c>
      <c r="N43" s="16" t="s">
        <v>407</v>
      </c>
      <c r="O43" s="16" t="s">
        <v>408</v>
      </c>
      <c r="P43" s="16" t="s">
        <v>409</v>
      </c>
      <c r="Q43" s="16" t="s">
        <v>410</v>
      </c>
      <c r="R43" s="16" t="s">
        <v>411</v>
      </c>
      <c r="S43" s="16" t="s">
        <v>412</v>
      </c>
      <c r="T43" s="16" t="s">
        <v>66</v>
      </c>
      <c r="V43" s="16" t="s">
        <v>67</v>
      </c>
      <c r="W43" s="16" t="s">
        <v>67</v>
      </c>
      <c r="X43" s="16" t="s">
        <v>67</v>
      </c>
      <c r="Y43" s="16" t="s">
        <v>67</v>
      </c>
      <c r="AA43" s="16" t="s">
        <v>68</v>
      </c>
      <c r="AB43" s="16" t="s">
        <v>68</v>
      </c>
      <c r="AC43" s="16" t="s">
        <v>69</v>
      </c>
    </row>
    <row r="44" spans="1:30" x14ac:dyDescent="0.2">
      <c r="A44" s="16">
        <v>93</v>
      </c>
      <c r="B44" s="16" t="s">
        <v>413</v>
      </c>
      <c r="C44" s="16">
        <v>1</v>
      </c>
      <c r="D44" s="16" t="s">
        <v>414</v>
      </c>
      <c r="E44" s="16" t="s">
        <v>415</v>
      </c>
      <c r="F44" s="16" t="s">
        <v>54</v>
      </c>
      <c r="G44" s="16" t="s">
        <v>55</v>
      </c>
      <c r="H44" s="16" t="s">
        <v>56</v>
      </c>
      <c r="I44" s="16">
        <v>18</v>
      </c>
      <c r="J44" s="16" t="s">
        <v>404</v>
      </c>
      <c r="K44" s="16" t="s">
        <v>416</v>
      </c>
      <c r="L44" s="16" t="s">
        <v>417</v>
      </c>
      <c r="M44" s="16" t="s">
        <v>135</v>
      </c>
      <c r="N44" s="16" t="s">
        <v>418</v>
      </c>
      <c r="O44" s="16" t="s">
        <v>419</v>
      </c>
      <c r="P44" s="16" t="s">
        <v>420</v>
      </c>
      <c r="Q44" s="16" t="s">
        <v>421</v>
      </c>
      <c r="R44" s="16" t="s">
        <v>422</v>
      </c>
      <c r="S44" s="16" t="s">
        <v>423</v>
      </c>
      <c r="T44" s="16" t="s">
        <v>66</v>
      </c>
      <c r="V44" s="16" t="s">
        <v>67</v>
      </c>
      <c r="W44" s="16" t="s">
        <v>67</v>
      </c>
      <c r="X44" s="16" t="s">
        <v>67</v>
      </c>
      <c r="Y44" s="16" t="s">
        <v>67</v>
      </c>
      <c r="AA44" s="16" t="s">
        <v>68</v>
      </c>
      <c r="AB44" s="16" t="s">
        <v>68</v>
      </c>
      <c r="AC44" s="16" t="s">
        <v>69</v>
      </c>
    </row>
    <row r="45" spans="1:30" x14ac:dyDescent="0.2">
      <c r="A45" s="16">
        <v>97</v>
      </c>
      <c r="B45" s="16" t="s">
        <v>424</v>
      </c>
      <c r="C45" s="16">
        <v>1</v>
      </c>
      <c r="D45" s="16" t="s">
        <v>425</v>
      </c>
      <c r="E45" s="16" t="s">
        <v>426</v>
      </c>
      <c r="F45" s="16" t="s">
        <v>54</v>
      </c>
      <c r="G45" s="16" t="s">
        <v>55</v>
      </c>
      <c r="H45" s="16" t="s">
        <v>56</v>
      </c>
      <c r="I45" s="16">
        <v>39</v>
      </c>
      <c r="J45" s="16" t="s">
        <v>427</v>
      </c>
      <c r="K45" s="16" t="s">
        <v>428</v>
      </c>
      <c r="L45" s="16" t="s">
        <v>429</v>
      </c>
      <c r="M45" s="16" t="s">
        <v>60</v>
      </c>
      <c r="N45" s="16" t="s">
        <v>430</v>
      </c>
      <c r="O45" s="16" t="s">
        <v>431</v>
      </c>
      <c r="P45" s="16" t="s">
        <v>432</v>
      </c>
      <c r="Q45" s="16" t="s">
        <v>433</v>
      </c>
      <c r="R45" s="16" t="s">
        <v>434</v>
      </c>
      <c r="S45" s="16" t="s">
        <v>435</v>
      </c>
      <c r="T45" s="16" t="s">
        <v>66</v>
      </c>
      <c r="V45" s="16" t="s">
        <v>67</v>
      </c>
      <c r="W45" s="16" t="s">
        <v>67</v>
      </c>
      <c r="X45" s="16" t="s">
        <v>67</v>
      </c>
      <c r="Y45" s="16" t="s">
        <v>67</v>
      </c>
      <c r="AA45" s="16" t="s">
        <v>68</v>
      </c>
      <c r="AB45" s="16" t="s">
        <v>68</v>
      </c>
      <c r="AC45" s="16" t="s">
        <v>69</v>
      </c>
    </row>
    <row r="46" spans="1:30" x14ac:dyDescent="0.2">
      <c r="A46" s="16">
        <v>99</v>
      </c>
      <c r="B46" s="16" t="s">
        <v>436</v>
      </c>
      <c r="C46" s="16">
        <v>1</v>
      </c>
      <c r="D46" s="16" t="s">
        <v>437</v>
      </c>
      <c r="E46" s="16" t="s">
        <v>438</v>
      </c>
      <c r="F46" s="16" t="s">
        <v>54</v>
      </c>
      <c r="G46" s="16" t="s">
        <v>55</v>
      </c>
      <c r="H46" s="16" t="s">
        <v>56</v>
      </c>
      <c r="I46" s="16">
        <v>14</v>
      </c>
      <c r="J46" s="16" t="s">
        <v>427</v>
      </c>
      <c r="K46" s="16" t="s">
        <v>439</v>
      </c>
      <c r="L46" s="16" t="s">
        <v>440</v>
      </c>
      <c r="M46" s="16" t="s">
        <v>60</v>
      </c>
      <c r="N46" s="16" t="s">
        <v>441</v>
      </c>
      <c r="O46" s="16" t="s">
        <v>442</v>
      </c>
      <c r="P46" s="16" t="s">
        <v>6</v>
      </c>
      <c r="Q46" s="16" t="s">
        <v>443</v>
      </c>
      <c r="R46" s="16" t="s">
        <v>444</v>
      </c>
      <c r="S46" s="16" t="s">
        <v>445</v>
      </c>
      <c r="T46" s="16" t="s">
        <v>66</v>
      </c>
      <c r="V46" s="16" t="s">
        <v>67</v>
      </c>
      <c r="W46" s="16" t="s">
        <v>67</v>
      </c>
      <c r="X46" s="16" t="s">
        <v>67</v>
      </c>
      <c r="Y46" s="16" t="s">
        <v>67</v>
      </c>
      <c r="AA46" s="16" t="s">
        <v>68</v>
      </c>
      <c r="AB46" s="16" t="s">
        <v>68</v>
      </c>
      <c r="AC46" s="16" t="s">
        <v>69</v>
      </c>
    </row>
    <row r="47" spans="1:30" x14ac:dyDescent="0.2">
      <c r="A47" s="16">
        <v>104</v>
      </c>
      <c r="B47" s="16" t="s">
        <v>446</v>
      </c>
      <c r="C47" s="16">
        <v>1</v>
      </c>
      <c r="D47" s="16" t="s">
        <v>447</v>
      </c>
      <c r="E47" s="16" t="s">
        <v>448</v>
      </c>
      <c r="F47" s="16" t="s">
        <v>54</v>
      </c>
      <c r="G47" s="16" t="s">
        <v>55</v>
      </c>
      <c r="H47" s="16" t="s">
        <v>56</v>
      </c>
      <c r="I47" s="16">
        <v>23</v>
      </c>
      <c r="J47" s="16" t="s">
        <v>427</v>
      </c>
      <c r="K47" s="16" t="s">
        <v>449</v>
      </c>
      <c r="L47" s="16" t="s">
        <v>450</v>
      </c>
      <c r="M47" s="16" t="s">
        <v>60</v>
      </c>
      <c r="N47" s="16" t="s">
        <v>451</v>
      </c>
      <c r="O47" s="16" t="s">
        <v>452</v>
      </c>
      <c r="P47" s="16" t="s">
        <v>6</v>
      </c>
      <c r="Q47" s="16" t="s">
        <v>6</v>
      </c>
      <c r="R47" s="16" t="s">
        <v>453</v>
      </c>
      <c r="S47" s="16" t="s">
        <v>454</v>
      </c>
      <c r="T47" s="16" t="s">
        <v>66</v>
      </c>
      <c r="V47" s="16" t="s">
        <v>67</v>
      </c>
      <c r="W47" s="16" t="s">
        <v>67</v>
      </c>
      <c r="X47" s="16" t="s">
        <v>67</v>
      </c>
      <c r="Y47" s="16" t="s">
        <v>67</v>
      </c>
      <c r="AA47" s="16" t="s">
        <v>68</v>
      </c>
      <c r="AB47" s="16" t="s">
        <v>68</v>
      </c>
      <c r="AC47" s="16" t="s">
        <v>69</v>
      </c>
    </row>
    <row r="48" spans="1:30" x14ac:dyDescent="0.2">
      <c r="A48" s="16">
        <v>108</v>
      </c>
      <c r="B48" s="16" t="s">
        <v>455</v>
      </c>
      <c r="C48" s="16">
        <v>1</v>
      </c>
      <c r="D48" s="16" t="s">
        <v>456</v>
      </c>
      <c r="E48" s="16" t="s">
        <v>457</v>
      </c>
      <c r="F48" s="16" t="s">
        <v>54</v>
      </c>
      <c r="G48" s="16" t="s">
        <v>55</v>
      </c>
      <c r="H48" s="16" t="s">
        <v>56</v>
      </c>
      <c r="I48" s="16">
        <v>59</v>
      </c>
      <c r="J48" s="16" t="s">
        <v>427</v>
      </c>
      <c r="K48" s="16" t="s">
        <v>458</v>
      </c>
      <c r="L48" s="16" t="s">
        <v>459</v>
      </c>
      <c r="M48" s="16" t="s">
        <v>60</v>
      </c>
      <c r="N48" s="16" t="s">
        <v>460</v>
      </c>
      <c r="O48" s="16" t="s">
        <v>461</v>
      </c>
      <c r="P48" s="16" t="s">
        <v>6</v>
      </c>
      <c r="Q48" s="16" t="s">
        <v>462</v>
      </c>
      <c r="R48" s="16" t="s">
        <v>463</v>
      </c>
      <c r="S48" s="16" t="s">
        <v>464</v>
      </c>
      <c r="T48" s="16" t="s">
        <v>66</v>
      </c>
      <c r="V48" s="16" t="s">
        <v>67</v>
      </c>
      <c r="W48" s="16" t="s">
        <v>67</v>
      </c>
      <c r="X48" s="16" t="s">
        <v>67</v>
      </c>
      <c r="Y48" s="16" t="s">
        <v>67</v>
      </c>
      <c r="AA48" s="16" t="s">
        <v>68</v>
      </c>
      <c r="AB48" s="16" t="s">
        <v>68</v>
      </c>
      <c r="AC48" s="16" t="s">
        <v>69</v>
      </c>
    </row>
    <row r="49" spans="1:30" x14ac:dyDescent="0.2">
      <c r="A49" s="16">
        <v>109</v>
      </c>
      <c r="B49" s="16" t="s">
        <v>465</v>
      </c>
      <c r="C49" s="16">
        <v>1</v>
      </c>
      <c r="D49" s="16" t="s">
        <v>466</v>
      </c>
      <c r="E49" s="16" t="s">
        <v>467</v>
      </c>
      <c r="F49" s="16" t="s">
        <v>54</v>
      </c>
      <c r="G49" s="16" t="s">
        <v>55</v>
      </c>
      <c r="H49" s="16" t="s">
        <v>56</v>
      </c>
      <c r="I49" s="16">
        <v>37</v>
      </c>
      <c r="J49" s="16" t="s">
        <v>427</v>
      </c>
      <c r="K49" s="16" t="s">
        <v>468</v>
      </c>
      <c r="L49" s="16" t="s">
        <v>6</v>
      </c>
      <c r="M49" s="16" t="s">
        <v>60</v>
      </c>
      <c r="N49" s="16" t="s">
        <v>469</v>
      </c>
      <c r="O49" s="16" t="s">
        <v>470</v>
      </c>
      <c r="P49" s="16" t="s">
        <v>471</v>
      </c>
      <c r="Q49" s="16" t="s">
        <v>472</v>
      </c>
      <c r="R49" s="16" t="s">
        <v>473</v>
      </c>
      <c r="S49" s="16" t="s">
        <v>474</v>
      </c>
      <c r="T49" s="16" t="s">
        <v>66</v>
      </c>
      <c r="V49" s="16" t="s">
        <v>67</v>
      </c>
      <c r="W49" s="16" t="s">
        <v>67</v>
      </c>
      <c r="X49" s="16" t="s">
        <v>67</v>
      </c>
      <c r="Y49" s="16" t="s">
        <v>67</v>
      </c>
      <c r="AA49" s="16" t="s">
        <v>68</v>
      </c>
      <c r="AB49" s="16" t="s">
        <v>68</v>
      </c>
      <c r="AC49" s="16" t="s">
        <v>69</v>
      </c>
    </row>
    <row r="50" spans="1:30" x14ac:dyDescent="0.2">
      <c r="A50" s="16">
        <v>110</v>
      </c>
      <c r="B50" s="16" t="s">
        <v>475</v>
      </c>
      <c r="C50" s="16">
        <v>1</v>
      </c>
      <c r="D50" s="16" t="s">
        <v>476</v>
      </c>
      <c r="E50" s="16" t="s">
        <v>477</v>
      </c>
      <c r="F50" s="16" t="s">
        <v>54</v>
      </c>
      <c r="G50" s="16" t="s">
        <v>55</v>
      </c>
      <c r="H50" s="16" t="s">
        <v>56</v>
      </c>
      <c r="I50" s="16">
        <v>10</v>
      </c>
      <c r="J50" s="16" t="s">
        <v>427</v>
      </c>
      <c r="K50" s="16" t="s">
        <v>478</v>
      </c>
      <c r="L50" s="16" t="s">
        <v>479</v>
      </c>
      <c r="M50" s="16" t="s">
        <v>60</v>
      </c>
      <c r="N50" s="16" t="s">
        <v>480</v>
      </c>
      <c r="O50" s="16" t="s">
        <v>481</v>
      </c>
      <c r="P50" s="16" t="s">
        <v>6</v>
      </c>
      <c r="Q50" s="16" t="s">
        <v>482</v>
      </c>
      <c r="R50" s="16" t="s">
        <v>483</v>
      </c>
      <c r="S50" s="16" t="s">
        <v>484</v>
      </c>
      <c r="T50" s="16" t="s">
        <v>66</v>
      </c>
      <c r="V50" s="16" t="s">
        <v>67</v>
      </c>
      <c r="W50" s="16" t="s">
        <v>67</v>
      </c>
      <c r="X50" s="16" t="s">
        <v>67</v>
      </c>
      <c r="Y50" s="16" t="s">
        <v>67</v>
      </c>
      <c r="AA50" s="16" t="s">
        <v>68</v>
      </c>
      <c r="AB50" s="16" t="s">
        <v>68</v>
      </c>
      <c r="AC50" s="16" t="s">
        <v>69</v>
      </c>
    </row>
    <row r="51" spans="1:30" x14ac:dyDescent="0.2">
      <c r="A51" s="16">
        <v>113</v>
      </c>
      <c r="B51" s="16" t="s">
        <v>485</v>
      </c>
      <c r="C51" s="16">
        <v>1</v>
      </c>
      <c r="D51" s="16" t="s">
        <v>486</v>
      </c>
      <c r="E51" s="16" t="s">
        <v>487</v>
      </c>
      <c r="F51" s="16" t="s">
        <v>54</v>
      </c>
      <c r="G51" s="16" t="s">
        <v>55</v>
      </c>
      <c r="H51" s="16" t="s">
        <v>56</v>
      </c>
      <c r="I51" s="16">
        <v>37</v>
      </c>
      <c r="J51" s="16" t="s">
        <v>488</v>
      </c>
      <c r="K51" s="16" t="s">
        <v>489</v>
      </c>
      <c r="L51" s="16" t="s">
        <v>490</v>
      </c>
      <c r="M51" s="16" t="s">
        <v>60</v>
      </c>
      <c r="N51" s="16" t="s">
        <v>491</v>
      </c>
      <c r="O51" s="16" t="s">
        <v>492</v>
      </c>
      <c r="P51" s="16" t="s">
        <v>6</v>
      </c>
      <c r="Q51" s="16" t="s">
        <v>493</v>
      </c>
      <c r="R51" s="16" t="s">
        <v>6</v>
      </c>
      <c r="S51" s="16" t="s">
        <v>494</v>
      </c>
      <c r="T51" s="16" t="s">
        <v>66</v>
      </c>
      <c r="V51" s="16" t="s">
        <v>67</v>
      </c>
      <c r="W51" s="16" t="s">
        <v>67</v>
      </c>
      <c r="X51" s="16" t="s">
        <v>67</v>
      </c>
      <c r="Y51" s="16" t="s">
        <v>67</v>
      </c>
      <c r="AA51" s="16" t="s">
        <v>68</v>
      </c>
      <c r="AB51" s="16" t="s">
        <v>68</v>
      </c>
      <c r="AC51" s="16" t="s">
        <v>69</v>
      </c>
    </row>
    <row r="52" spans="1:30" s="18" customFormat="1" x14ac:dyDescent="0.2">
      <c r="A52" s="17">
        <v>114</v>
      </c>
      <c r="B52" s="17" t="s">
        <v>495</v>
      </c>
      <c r="C52" s="17">
        <v>1</v>
      </c>
      <c r="D52" s="17" t="s">
        <v>496</v>
      </c>
      <c r="E52" s="17" t="s">
        <v>497</v>
      </c>
      <c r="F52" s="17" t="s">
        <v>54</v>
      </c>
      <c r="G52" s="17" t="s">
        <v>55</v>
      </c>
      <c r="H52" s="17" t="s">
        <v>56</v>
      </c>
      <c r="I52" s="17">
        <v>63</v>
      </c>
      <c r="J52" s="17" t="s">
        <v>488</v>
      </c>
      <c r="K52" s="17" t="s">
        <v>498</v>
      </c>
      <c r="L52" s="17" t="s">
        <v>6</v>
      </c>
      <c r="M52" s="17" t="s">
        <v>499</v>
      </c>
      <c r="N52" s="17" t="s">
        <v>500</v>
      </c>
      <c r="O52" s="17" t="s">
        <v>501</v>
      </c>
      <c r="P52" s="17" t="s">
        <v>6</v>
      </c>
      <c r="Q52" s="17" t="s">
        <v>502</v>
      </c>
      <c r="R52" s="17" t="s">
        <v>503</v>
      </c>
      <c r="S52" s="17" t="s">
        <v>504</v>
      </c>
      <c r="T52" s="17" t="s">
        <v>66</v>
      </c>
      <c r="V52" s="17" t="s">
        <v>67</v>
      </c>
      <c r="W52" s="17" t="s">
        <v>67</v>
      </c>
      <c r="X52" s="17" t="s">
        <v>67</v>
      </c>
      <c r="Y52" s="17" t="s">
        <v>67</v>
      </c>
      <c r="AA52" s="17" t="s">
        <v>68</v>
      </c>
      <c r="AB52" s="17" t="s">
        <v>68</v>
      </c>
      <c r="AC52" s="17" t="s">
        <v>69</v>
      </c>
    </row>
    <row r="53" spans="1:30" x14ac:dyDescent="0.2">
      <c r="A53" s="16">
        <v>115</v>
      </c>
      <c r="B53" s="16" t="s">
        <v>505</v>
      </c>
      <c r="C53" s="16">
        <v>1</v>
      </c>
      <c r="D53" s="16" t="s">
        <v>506</v>
      </c>
      <c r="E53" s="16" t="s">
        <v>507</v>
      </c>
      <c r="F53" s="16" t="s">
        <v>54</v>
      </c>
      <c r="G53" s="16" t="s">
        <v>55</v>
      </c>
      <c r="H53" s="16" t="s">
        <v>56</v>
      </c>
      <c r="I53" s="16">
        <v>15</v>
      </c>
      <c r="J53" s="16" t="s">
        <v>488</v>
      </c>
      <c r="K53" s="16" t="s">
        <v>508</v>
      </c>
      <c r="L53" s="16" t="s">
        <v>509</v>
      </c>
      <c r="M53" s="16" t="s">
        <v>60</v>
      </c>
      <c r="N53" s="16" t="s">
        <v>510</v>
      </c>
      <c r="O53" s="16" t="s">
        <v>511</v>
      </c>
      <c r="P53" s="16" t="s">
        <v>6</v>
      </c>
      <c r="Q53" s="16" t="s">
        <v>512</v>
      </c>
      <c r="R53" s="16" t="s">
        <v>513</v>
      </c>
      <c r="S53" s="16" t="s">
        <v>514</v>
      </c>
      <c r="T53" s="16" t="s">
        <v>66</v>
      </c>
      <c r="V53" s="16" t="s">
        <v>67</v>
      </c>
      <c r="W53" s="16" t="s">
        <v>67</v>
      </c>
      <c r="X53" s="16" t="s">
        <v>67</v>
      </c>
      <c r="Y53" s="16" t="s">
        <v>67</v>
      </c>
      <c r="AA53" s="16" t="s">
        <v>68</v>
      </c>
      <c r="AB53" s="16" t="s">
        <v>68</v>
      </c>
      <c r="AC53" s="16" t="s">
        <v>69</v>
      </c>
    </row>
    <row r="54" spans="1:30" x14ac:dyDescent="0.2">
      <c r="A54" s="16">
        <v>121</v>
      </c>
      <c r="B54" s="16" t="s">
        <v>515</v>
      </c>
      <c r="C54" s="16">
        <v>1</v>
      </c>
      <c r="D54" s="16" t="s">
        <v>516</v>
      </c>
      <c r="E54" s="16" t="s">
        <v>517</v>
      </c>
      <c r="F54" s="16" t="s">
        <v>54</v>
      </c>
      <c r="G54" s="16" t="s">
        <v>55</v>
      </c>
      <c r="H54" s="16" t="s">
        <v>56</v>
      </c>
      <c r="I54" s="16">
        <v>62</v>
      </c>
      <c r="J54" s="16" t="s">
        <v>488</v>
      </c>
      <c r="K54" s="16" t="s">
        <v>518</v>
      </c>
      <c r="L54" s="16" t="s">
        <v>519</v>
      </c>
      <c r="M54" s="16" t="s">
        <v>135</v>
      </c>
      <c r="N54" s="16" t="s">
        <v>520</v>
      </c>
      <c r="O54" s="16" t="s">
        <v>521</v>
      </c>
      <c r="P54" s="16" t="s">
        <v>522</v>
      </c>
      <c r="Q54" s="16" t="s">
        <v>523</v>
      </c>
      <c r="R54" s="16" t="s">
        <v>6</v>
      </c>
      <c r="S54" s="16" t="s">
        <v>524</v>
      </c>
      <c r="T54" s="16" t="s">
        <v>66</v>
      </c>
      <c r="V54" s="16" t="s">
        <v>67</v>
      </c>
      <c r="W54" s="16" t="s">
        <v>67</v>
      </c>
      <c r="X54" s="16" t="s">
        <v>67</v>
      </c>
      <c r="Y54" s="16" t="s">
        <v>67</v>
      </c>
      <c r="AA54" s="16" t="s">
        <v>68</v>
      </c>
      <c r="AB54" s="16" t="s">
        <v>68</v>
      </c>
      <c r="AC54" s="16" t="s">
        <v>69</v>
      </c>
    </row>
    <row r="55" spans="1:30" s="18" customFormat="1" x14ac:dyDescent="0.2">
      <c r="A55" s="17">
        <v>126</v>
      </c>
      <c r="B55" s="17" t="s">
        <v>525</v>
      </c>
      <c r="C55" s="17">
        <v>1</v>
      </c>
      <c r="D55" s="17" t="s">
        <v>516</v>
      </c>
      <c r="E55" s="17" t="s">
        <v>526</v>
      </c>
      <c r="F55" s="17" t="s">
        <v>54</v>
      </c>
      <c r="G55" s="17" t="s">
        <v>55</v>
      </c>
      <c r="H55" s="17" t="s">
        <v>56</v>
      </c>
      <c r="I55" s="17">
        <v>57</v>
      </c>
      <c r="J55" s="17" t="s">
        <v>527</v>
      </c>
      <c r="K55" s="17" t="s">
        <v>528</v>
      </c>
      <c r="L55" s="17" t="s">
        <v>529</v>
      </c>
      <c r="M55" s="17" t="s">
        <v>60</v>
      </c>
      <c r="N55" s="17" t="s">
        <v>530</v>
      </c>
      <c r="O55" s="17" t="s">
        <v>531</v>
      </c>
      <c r="P55" s="17" t="s">
        <v>6</v>
      </c>
      <c r="Q55" s="17" t="s">
        <v>532</v>
      </c>
      <c r="R55" s="17" t="s">
        <v>6</v>
      </c>
      <c r="S55" s="17" t="s">
        <v>533</v>
      </c>
      <c r="T55" s="17" t="s">
        <v>66</v>
      </c>
      <c r="V55" s="17" t="s">
        <v>67</v>
      </c>
      <c r="W55" s="17" t="s">
        <v>67</v>
      </c>
      <c r="X55" s="17" t="s">
        <v>67</v>
      </c>
      <c r="Y55" s="17" t="s">
        <v>67</v>
      </c>
      <c r="AA55" s="17" t="s">
        <v>68</v>
      </c>
      <c r="AB55" s="17" t="s">
        <v>68</v>
      </c>
      <c r="AC55" s="17" t="s">
        <v>69</v>
      </c>
    </row>
    <row r="56" spans="1:30" s="18" customFormat="1" x14ac:dyDescent="0.2">
      <c r="A56" s="17">
        <v>127</v>
      </c>
      <c r="B56" s="17" t="s">
        <v>534</v>
      </c>
      <c r="C56" s="17">
        <v>1</v>
      </c>
      <c r="D56" s="17" t="s">
        <v>516</v>
      </c>
      <c r="E56" s="17" t="s">
        <v>535</v>
      </c>
      <c r="F56" s="17" t="s">
        <v>54</v>
      </c>
      <c r="G56" s="17" t="s">
        <v>55</v>
      </c>
      <c r="H56" s="17" t="s">
        <v>56</v>
      </c>
      <c r="I56" s="17">
        <v>44</v>
      </c>
      <c r="J56" s="17" t="s">
        <v>527</v>
      </c>
      <c r="K56" s="17" t="s">
        <v>536</v>
      </c>
      <c r="L56" s="17" t="s">
        <v>537</v>
      </c>
      <c r="M56" s="17" t="s">
        <v>60</v>
      </c>
      <c r="N56" s="17" t="s">
        <v>538</v>
      </c>
      <c r="O56" s="17" t="s">
        <v>539</v>
      </c>
      <c r="P56" s="17" t="s">
        <v>6</v>
      </c>
      <c r="Q56" s="17" t="s">
        <v>540</v>
      </c>
      <c r="R56" s="17" t="s">
        <v>6</v>
      </c>
      <c r="S56" s="17" t="s">
        <v>541</v>
      </c>
      <c r="T56" s="17" t="s">
        <v>66</v>
      </c>
      <c r="V56" s="17" t="s">
        <v>67</v>
      </c>
      <c r="W56" s="17" t="s">
        <v>67</v>
      </c>
      <c r="X56" s="17" t="s">
        <v>67</v>
      </c>
      <c r="Y56" s="17" t="s">
        <v>67</v>
      </c>
      <c r="AA56" s="17" t="s">
        <v>68</v>
      </c>
      <c r="AB56" s="17" t="s">
        <v>68</v>
      </c>
      <c r="AC56" s="17" t="s">
        <v>69</v>
      </c>
    </row>
    <row r="57" spans="1:30" x14ac:dyDescent="0.2">
      <c r="A57" s="16">
        <v>130</v>
      </c>
      <c r="B57" s="16" t="s">
        <v>542</v>
      </c>
      <c r="C57" s="16">
        <v>1</v>
      </c>
      <c r="D57" s="16" t="s">
        <v>543</v>
      </c>
      <c r="E57" s="16" t="s">
        <v>544</v>
      </c>
      <c r="F57" s="16" t="s">
        <v>54</v>
      </c>
      <c r="G57" s="16" t="s">
        <v>55</v>
      </c>
      <c r="H57" s="16" t="s">
        <v>56</v>
      </c>
      <c r="I57" s="16">
        <v>30</v>
      </c>
      <c r="J57" s="16" t="s">
        <v>527</v>
      </c>
      <c r="K57" s="16" t="s">
        <v>545</v>
      </c>
      <c r="L57" s="16" t="s">
        <v>546</v>
      </c>
      <c r="M57" s="16" t="s">
        <v>60</v>
      </c>
      <c r="N57" s="16" t="s">
        <v>547</v>
      </c>
      <c r="O57" s="16" t="s">
        <v>548</v>
      </c>
      <c r="P57" s="16" t="s">
        <v>6</v>
      </c>
      <c r="Q57" s="16" t="s">
        <v>549</v>
      </c>
      <c r="R57" s="16" t="s">
        <v>550</v>
      </c>
      <c r="S57" s="16" t="s">
        <v>551</v>
      </c>
      <c r="T57" s="16" t="s">
        <v>66</v>
      </c>
      <c r="V57" s="16" t="s">
        <v>67</v>
      </c>
      <c r="W57" s="16" t="s">
        <v>67</v>
      </c>
      <c r="X57" s="16" t="s">
        <v>67</v>
      </c>
      <c r="Y57" s="16" t="s">
        <v>67</v>
      </c>
      <c r="AA57" s="16" t="s">
        <v>68</v>
      </c>
      <c r="AB57" s="16" t="s">
        <v>68</v>
      </c>
      <c r="AC57" s="16" t="s">
        <v>69</v>
      </c>
    </row>
    <row r="58" spans="1:30" x14ac:dyDescent="0.2">
      <c r="A58" s="16">
        <v>136</v>
      </c>
      <c r="B58" s="16" t="s">
        <v>552</v>
      </c>
      <c r="C58" s="16">
        <v>1</v>
      </c>
      <c r="D58" s="16" t="s">
        <v>553</v>
      </c>
      <c r="E58" s="16" t="s">
        <v>554</v>
      </c>
      <c r="F58" s="16" t="s">
        <v>54</v>
      </c>
      <c r="G58" s="16" t="s">
        <v>55</v>
      </c>
      <c r="H58" s="16" t="s">
        <v>56</v>
      </c>
      <c r="I58" s="16">
        <v>32</v>
      </c>
      <c r="J58" s="16" t="s">
        <v>527</v>
      </c>
      <c r="K58" s="16" t="s">
        <v>555</v>
      </c>
      <c r="L58" s="16" t="s">
        <v>556</v>
      </c>
      <c r="M58" s="16" t="s">
        <v>60</v>
      </c>
      <c r="N58" s="16" t="s">
        <v>557</v>
      </c>
      <c r="O58" s="16" t="s">
        <v>558</v>
      </c>
      <c r="P58" s="16" t="s">
        <v>6</v>
      </c>
      <c r="Q58" s="16" t="s">
        <v>559</v>
      </c>
      <c r="R58" s="16" t="s">
        <v>6</v>
      </c>
      <c r="S58" s="16" t="s">
        <v>560</v>
      </c>
      <c r="T58" s="16" t="s">
        <v>66</v>
      </c>
      <c r="V58" s="16" t="s">
        <v>67</v>
      </c>
      <c r="W58" s="16" t="s">
        <v>67</v>
      </c>
      <c r="X58" s="16" t="s">
        <v>67</v>
      </c>
      <c r="Y58" s="16" t="s">
        <v>67</v>
      </c>
      <c r="AA58" s="16" t="s">
        <v>68</v>
      </c>
      <c r="AB58" s="16" t="s">
        <v>68</v>
      </c>
      <c r="AC58" s="16" t="s">
        <v>69</v>
      </c>
    </row>
    <row r="59" spans="1:30" x14ac:dyDescent="0.2">
      <c r="A59" s="16">
        <v>138</v>
      </c>
      <c r="B59" s="16" t="s">
        <v>561</v>
      </c>
      <c r="C59" s="16">
        <v>1</v>
      </c>
      <c r="D59" s="16" t="s">
        <v>562</v>
      </c>
      <c r="E59" s="16" t="s">
        <v>563</v>
      </c>
      <c r="F59" s="16" t="s">
        <v>54</v>
      </c>
      <c r="G59" s="16" t="s">
        <v>55</v>
      </c>
      <c r="H59" s="16" t="s">
        <v>56</v>
      </c>
      <c r="I59" s="16">
        <v>12</v>
      </c>
      <c r="J59" s="16" t="s">
        <v>527</v>
      </c>
      <c r="K59" s="16" t="s">
        <v>564</v>
      </c>
      <c r="L59" s="16" t="s">
        <v>565</v>
      </c>
      <c r="M59" s="16" t="s">
        <v>60</v>
      </c>
      <c r="N59" s="16" t="s">
        <v>566</v>
      </c>
      <c r="O59" s="16" t="s">
        <v>567</v>
      </c>
      <c r="P59" s="16" t="s">
        <v>471</v>
      </c>
      <c r="Q59" s="16" t="s">
        <v>568</v>
      </c>
      <c r="R59" s="16" t="s">
        <v>569</v>
      </c>
      <c r="S59" s="16" t="s">
        <v>570</v>
      </c>
      <c r="T59" s="16" t="s">
        <v>66</v>
      </c>
      <c r="V59" s="16" t="s">
        <v>67</v>
      </c>
      <c r="W59" s="16" t="s">
        <v>67</v>
      </c>
      <c r="X59" s="16" t="s">
        <v>67</v>
      </c>
      <c r="Y59" s="16" t="s">
        <v>67</v>
      </c>
      <c r="AA59" s="16" t="s">
        <v>68</v>
      </c>
      <c r="AB59" s="16" t="s">
        <v>68</v>
      </c>
      <c r="AC59" s="16" t="s">
        <v>69</v>
      </c>
    </row>
    <row r="60" spans="1:30" x14ac:dyDescent="0.2">
      <c r="A60" s="16">
        <v>147</v>
      </c>
      <c r="B60" s="16" t="s">
        <v>571</v>
      </c>
      <c r="C60" s="16">
        <v>1</v>
      </c>
      <c r="D60" s="16" t="s">
        <v>572</v>
      </c>
      <c r="E60" s="16" t="s">
        <v>573</v>
      </c>
      <c r="F60" s="16" t="s">
        <v>54</v>
      </c>
      <c r="G60" s="16" t="s">
        <v>55</v>
      </c>
      <c r="H60" s="16" t="s">
        <v>56</v>
      </c>
      <c r="I60" s="16">
        <v>4</v>
      </c>
      <c r="J60" s="16" t="s">
        <v>574</v>
      </c>
      <c r="K60" s="16" t="s">
        <v>575</v>
      </c>
      <c r="L60" s="16" t="s">
        <v>576</v>
      </c>
      <c r="M60" s="16" t="s">
        <v>60</v>
      </c>
      <c r="N60" s="16" t="s">
        <v>577</v>
      </c>
      <c r="O60" s="16" t="s">
        <v>578</v>
      </c>
      <c r="P60" s="16" t="s">
        <v>6</v>
      </c>
      <c r="Q60" s="16" t="s">
        <v>579</v>
      </c>
      <c r="R60" s="16" t="s">
        <v>580</v>
      </c>
      <c r="S60" s="16" t="s">
        <v>581</v>
      </c>
      <c r="T60" s="16" t="s">
        <v>66</v>
      </c>
      <c r="V60" s="16" t="s">
        <v>67</v>
      </c>
      <c r="W60" s="16" t="s">
        <v>67</v>
      </c>
      <c r="X60" s="16" t="s">
        <v>67</v>
      </c>
      <c r="Y60" s="16" t="s">
        <v>67</v>
      </c>
      <c r="AA60" s="16" t="s">
        <v>68</v>
      </c>
      <c r="AB60" s="16" t="s">
        <v>68</v>
      </c>
      <c r="AC60" s="16" t="s">
        <v>69</v>
      </c>
    </row>
    <row r="61" spans="1:30" x14ac:dyDescent="0.2">
      <c r="A61" s="16">
        <v>148</v>
      </c>
      <c r="B61" s="16" t="s">
        <v>582</v>
      </c>
      <c r="C61" s="16">
        <v>1</v>
      </c>
      <c r="D61" s="16" t="s">
        <v>583</v>
      </c>
      <c r="E61" s="16" t="s">
        <v>584</v>
      </c>
      <c r="F61" s="16" t="s">
        <v>54</v>
      </c>
      <c r="G61" s="16" t="s">
        <v>55</v>
      </c>
      <c r="H61" s="16" t="s">
        <v>56</v>
      </c>
      <c r="I61" s="16">
        <v>15</v>
      </c>
      <c r="J61" s="16" t="s">
        <v>574</v>
      </c>
      <c r="K61" s="16" t="s">
        <v>585</v>
      </c>
      <c r="L61" s="16" t="s">
        <v>586</v>
      </c>
      <c r="M61" s="16" t="s">
        <v>135</v>
      </c>
      <c r="N61" s="16" t="s">
        <v>587</v>
      </c>
      <c r="O61" s="16" t="s">
        <v>588</v>
      </c>
      <c r="P61" s="16" t="s">
        <v>589</v>
      </c>
      <c r="Q61" s="16" t="s">
        <v>590</v>
      </c>
      <c r="R61" s="16" t="s">
        <v>591</v>
      </c>
      <c r="S61" s="16" t="s">
        <v>592</v>
      </c>
      <c r="T61" s="16" t="s">
        <v>66</v>
      </c>
      <c r="V61" s="16" t="s">
        <v>67</v>
      </c>
      <c r="W61" s="16" t="s">
        <v>67</v>
      </c>
      <c r="X61" s="16" t="s">
        <v>67</v>
      </c>
      <c r="Y61" s="16" t="s">
        <v>67</v>
      </c>
      <c r="AA61" s="16" t="s">
        <v>68</v>
      </c>
      <c r="AB61" s="16" t="s">
        <v>68</v>
      </c>
      <c r="AC61" s="16" t="s">
        <v>69</v>
      </c>
    </row>
    <row r="62" spans="1:30" x14ac:dyDescent="0.2">
      <c r="A62" s="16">
        <v>149</v>
      </c>
      <c r="B62" s="16" t="s">
        <v>593</v>
      </c>
      <c r="C62" s="16">
        <v>1</v>
      </c>
      <c r="D62" s="16" t="s">
        <v>594</v>
      </c>
      <c r="E62" s="16" t="s">
        <v>595</v>
      </c>
      <c r="F62" s="16" t="s">
        <v>54</v>
      </c>
      <c r="G62" s="16" t="s">
        <v>55</v>
      </c>
      <c r="H62" s="16" t="s">
        <v>56</v>
      </c>
      <c r="I62" s="16">
        <v>24</v>
      </c>
      <c r="J62" s="16" t="s">
        <v>596</v>
      </c>
      <c r="K62" s="16" t="s">
        <v>597</v>
      </c>
      <c r="L62" s="16" t="s">
        <v>598</v>
      </c>
      <c r="M62" s="16" t="s">
        <v>60</v>
      </c>
      <c r="N62" s="16" t="s">
        <v>599</v>
      </c>
      <c r="O62" s="16" t="s">
        <v>600</v>
      </c>
      <c r="P62" s="16" t="s">
        <v>596</v>
      </c>
      <c r="Q62" s="16" t="s">
        <v>601</v>
      </c>
      <c r="R62" s="16" t="s">
        <v>602</v>
      </c>
      <c r="S62" s="16" t="s">
        <v>603</v>
      </c>
      <c r="T62" s="16" t="s">
        <v>66</v>
      </c>
      <c r="V62" s="16" t="s">
        <v>67</v>
      </c>
      <c r="W62" s="16" t="s">
        <v>67</v>
      </c>
      <c r="X62" s="16" t="s">
        <v>67</v>
      </c>
      <c r="Y62" s="16" t="s">
        <v>67</v>
      </c>
      <c r="AA62" s="16" t="s">
        <v>68</v>
      </c>
      <c r="AB62" s="16" t="s">
        <v>68</v>
      </c>
      <c r="AC62" s="16" t="s">
        <v>69</v>
      </c>
    </row>
    <row r="63" spans="1:30" s="18" customFormat="1" x14ac:dyDescent="0.2">
      <c r="A63" s="17">
        <v>151</v>
      </c>
      <c r="B63" s="17" t="s">
        <v>604</v>
      </c>
      <c r="C63" s="17">
        <v>1</v>
      </c>
      <c r="D63" s="17" t="s">
        <v>605</v>
      </c>
      <c r="E63" s="17" t="s">
        <v>606</v>
      </c>
      <c r="F63" s="17" t="s">
        <v>54</v>
      </c>
      <c r="G63" s="17" t="s">
        <v>55</v>
      </c>
      <c r="H63" s="17" t="s">
        <v>56</v>
      </c>
      <c r="I63" s="17">
        <v>44</v>
      </c>
      <c r="J63" s="17" t="s">
        <v>596</v>
      </c>
      <c r="K63" s="17" t="s">
        <v>607</v>
      </c>
      <c r="L63" s="17" t="s">
        <v>608</v>
      </c>
      <c r="M63" s="17" t="s">
        <v>60</v>
      </c>
      <c r="N63" s="17" t="s">
        <v>609</v>
      </c>
      <c r="O63" s="17" t="s">
        <v>610</v>
      </c>
      <c r="P63" s="17" t="s">
        <v>6</v>
      </c>
      <c r="Q63" s="17" t="s">
        <v>611</v>
      </c>
      <c r="R63" s="17" t="s">
        <v>6</v>
      </c>
      <c r="S63" s="17" t="s">
        <v>6</v>
      </c>
      <c r="T63" s="17" t="s">
        <v>66</v>
      </c>
      <c r="V63" s="17" t="s">
        <v>67</v>
      </c>
      <c r="W63" s="17" t="s">
        <v>67</v>
      </c>
      <c r="X63" s="17" t="s">
        <v>67</v>
      </c>
      <c r="Y63" s="17" t="s">
        <v>67</v>
      </c>
      <c r="AA63" s="17" t="s">
        <v>68</v>
      </c>
      <c r="AB63" s="17" t="s">
        <v>68</v>
      </c>
      <c r="AC63" s="17" t="s">
        <v>69</v>
      </c>
    </row>
    <row r="64" spans="1:30" s="18" customFormat="1" x14ac:dyDescent="0.2">
      <c r="A64" s="17">
        <v>158</v>
      </c>
      <c r="B64" s="17" t="s">
        <v>612</v>
      </c>
      <c r="C64" s="17">
        <v>1</v>
      </c>
      <c r="D64" s="17" t="s">
        <v>613</v>
      </c>
      <c r="E64" s="17" t="s">
        <v>614</v>
      </c>
      <c r="F64" s="17" t="s">
        <v>54</v>
      </c>
      <c r="G64" s="17" t="s">
        <v>55</v>
      </c>
      <c r="H64" s="17" t="s">
        <v>56</v>
      </c>
      <c r="I64" s="17">
        <v>9</v>
      </c>
      <c r="J64" s="17" t="s">
        <v>596</v>
      </c>
      <c r="K64" s="17" t="s">
        <v>74</v>
      </c>
      <c r="L64" s="17" t="s">
        <v>615</v>
      </c>
      <c r="M64" s="17" t="s">
        <v>60</v>
      </c>
      <c r="N64" s="17" t="s">
        <v>616</v>
      </c>
      <c r="O64" s="17" t="s">
        <v>617</v>
      </c>
      <c r="P64" s="17" t="s">
        <v>618</v>
      </c>
      <c r="Q64" s="17" t="s">
        <v>619</v>
      </c>
      <c r="R64" s="17" t="s">
        <v>6</v>
      </c>
      <c r="S64" s="17" t="s">
        <v>620</v>
      </c>
      <c r="T64" s="17" t="s">
        <v>66</v>
      </c>
      <c r="V64" s="17" t="s">
        <v>67</v>
      </c>
      <c r="W64" s="17" t="s">
        <v>67</v>
      </c>
      <c r="X64" s="17" t="s">
        <v>67</v>
      </c>
      <c r="Y64" s="17" t="s">
        <v>67</v>
      </c>
      <c r="AA64" s="17" t="s">
        <v>68</v>
      </c>
      <c r="AB64" s="17" t="s">
        <v>68</v>
      </c>
      <c r="AC64" s="17" t="s">
        <v>69</v>
      </c>
      <c r="AD64" s="18" t="s">
        <v>692</v>
      </c>
    </row>
    <row r="65" spans="1:30" s="18" customFormat="1" x14ac:dyDescent="0.2">
      <c r="A65" s="17">
        <v>159</v>
      </c>
      <c r="B65" s="17" t="s">
        <v>621</v>
      </c>
      <c r="C65" s="17">
        <v>1</v>
      </c>
      <c r="D65" s="17" t="s">
        <v>622</v>
      </c>
      <c r="E65" s="17" t="s">
        <v>623</v>
      </c>
      <c r="F65" s="17" t="s">
        <v>54</v>
      </c>
      <c r="G65" s="17" t="s">
        <v>55</v>
      </c>
      <c r="H65" s="17" t="s">
        <v>56</v>
      </c>
      <c r="I65" s="17">
        <v>31</v>
      </c>
      <c r="J65" s="17" t="s">
        <v>624</v>
      </c>
      <c r="K65" s="17" t="s">
        <v>625</v>
      </c>
      <c r="L65" s="17" t="s">
        <v>6</v>
      </c>
      <c r="M65" s="17" t="s">
        <v>499</v>
      </c>
      <c r="N65" s="17" t="s">
        <v>626</v>
      </c>
      <c r="O65" s="17" t="s">
        <v>627</v>
      </c>
      <c r="P65" s="17" t="s">
        <v>6</v>
      </c>
      <c r="Q65" s="17" t="s">
        <v>628</v>
      </c>
      <c r="R65" s="17" t="s">
        <v>629</v>
      </c>
      <c r="S65" s="17" t="s">
        <v>630</v>
      </c>
      <c r="T65" s="17" t="s">
        <v>66</v>
      </c>
      <c r="V65" s="17" t="s">
        <v>67</v>
      </c>
      <c r="W65" s="17" t="s">
        <v>67</v>
      </c>
      <c r="X65" s="17" t="s">
        <v>67</v>
      </c>
      <c r="Y65" s="17" t="s">
        <v>67</v>
      </c>
      <c r="AA65" s="17" t="s">
        <v>68</v>
      </c>
      <c r="AB65" s="17" t="s">
        <v>68</v>
      </c>
      <c r="AC65" s="17" t="s">
        <v>69</v>
      </c>
      <c r="AD65" s="18" t="s">
        <v>693</v>
      </c>
    </row>
    <row r="66" spans="1:30" x14ac:dyDescent="0.2">
      <c r="A66" s="16">
        <v>160</v>
      </c>
      <c r="B66" s="16" t="s">
        <v>631</v>
      </c>
      <c r="C66" s="16">
        <v>1</v>
      </c>
      <c r="D66" s="16" t="s">
        <v>632</v>
      </c>
      <c r="E66" s="16" t="s">
        <v>633</v>
      </c>
      <c r="F66" s="16" t="s">
        <v>54</v>
      </c>
      <c r="G66" s="16" t="s">
        <v>55</v>
      </c>
      <c r="H66" s="16" t="s">
        <v>56</v>
      </c>
      <c r="I66" s="16">
        <v>33</v>
      </c>
      <c r="J66" s="16" t="s">
        <v>624</v>
      </c>
      <c r="K66" s="16" t="s">
        <v>634</v>
      </c>
      <c r="L66" s="16" t="s">
        <v>635</v>
      </c>
      <c r="M66" s="16" t="s">
        <v>60</v>
      </c>
      <c r="N66" s="16" t="s">
        <v>636</v>
      </c>
      <c r="O66" s="16" t="s">
        <v>637</v>
      </c>
      <c r="P66" s="16" t="s">
        <v>624</v>
      </c>
      <c r="Q66" s="16" t="s">
        <v>638</v>
      </c>
      <c r="R66" s="16" t="s">
        <v>639</v>
      </c>
      <c r="S66" s="16" t="s">
        <v>640</v>
      </c>
      <c r="T66" s="16" t="s">
        <v>66</v>
      </c>
      <c r="V66" s="16" t="s">
        <v>67</v>
      </c>
      <c r="W66" s="16" t="s">
        <v>67</v>
      </c>
      <c r="X66" s="16" t="s">
        <v>67</v>
      </c>
      <c r="Y66" s="16" t="s">
        <v>67</v>
      </c>
      <c r="AA66" s="16" t="s">
        <v>68</v>
      </c>
      <c r="AB66" s="16" t="s">
        <v>68</v>
      </c>
      <c r="AC66" s="16" t="s">
        <v>69</v>
      </c>
    </row>
    <row r="67" spans="1:30" s="18" customFormat="1" x14ac:dyDescent="0.2">
      <c r="A67" s="17">
        <v>162</v>
      </c>
      <c r="B67" s="17" t="s">
        <v>641</v>
      </c>
      <c r="C67" s="17">
        <v>1</v>
      </c>
      <c r="D67" s="17" t="s">
        <v>642</v>
      </c>
      <c r="E67" s="17" t="s">
        <v>643</v>
      </c>
      <c r="F67" s="17" t="s">
        <v>54</v>
      </c>
      <c r="G67" s="17" t="s">
        <v>55</v>
      </c>
      <c r="H67" s="17" t="s">
        <v>56</v>
      </c>
      <c r="I67" s="17">
        <v>25</v>
      </c>
      <c r="J67" s="17" t="s">
        <v>644</v>
      </c>
      <c r="K67" s="17" t="s">
        <v>645</v>
      </c>
      <c r="L67" s="17" t="s">
        <v>646</v>
      </c>
      <c r="M67" s="17" t="s">
        <v>135</v>
      </c>
      <c r="N67" s="17" t="s">
        <v>647</v>
      </c>
      <c r="O67" s="17" t="s">
        <v>648</v>
      </c>
      <c r="P67" s="17" t="s">
        <v>649</v>
      </c>
      <c r="Q67" s="17" t="s">
        <v>650</v>
      </c>
      <c r="R67" s="17" t="s">
        <v>6</v>
      </c>
      <c r="S67" s="17" t="s">
        <v>651</v>
      </c>
      <c r="T67" s="17" t="s">
        <v>66</v>
      </c>
      <c r="V67" s="17" t="s">
        <v>67</v>
      </c>
      <c r="W67" s="17" t="s">
        <v>67</v>
      </c>
      <c r="X67" s="17" t="s">
        <v>67</v>
      </c>
      <c r="Y67" s="17" t="s">
        <v>67</v>
      </c>
      <c r="AA67" s="17" t="s">
        <v>68</v>
      </c>
      <c r="AB67" s="17" t="s">
        <v>68</v>
      </c>
      <c r="AC67" s="17" t="s">
        <v>69</v>
      </c>
    </row>
    <row r="68" spans="1:30" x14ac:dyDescent="0.2">
      <c r="A68" s="16">
        <v>166</v>
      </c>
      <c r="B68" s="16" t="s">
        <v>652</v>
      </c>
      <c r="C68" s="16">
        <v>1</v>
      </c>
      <c r="D68" s="16" t="s">
        <v>653</v>
      </c>
      <c r="E68" s="16" t="s">
        <v>654</v>
      </c>
      <c r="F68" s="16" t="s">
        <v>54</v>
      </c>
      <c r="G68" s="16" t="s">
        <v>55</v>
      </c>
      <c r="H68" s="16" t="s">
        <v>56</v>
      </c>
      <c r="I68" s="16">
        <v>45</v>
      </c>
      <c r="J68" s="16" t="s">
        <v>644</v>
      </c>
      <c r="K68" s="16" t="s">
        <v>655</v>
      </c>
      <c r="L68" s="16" t="s">
        <v>656</v>
      </c>
      <c r="M68" s="16" t="s">
        <v>135</v>
      </c>
      <c r="N68" s="16" t="s">
        <v>657</v>
      </c>
      <c r="O68" s="16" t="s">
        <v>658</v>
      </c>
      <c r="P68" s="16" t="s">
        <v>659</v>
      </c>
      <c r="Q68" s="16" t="s">
        <v>660</v>
      </c>
      <c r="R68" s="16" t="s">
        <v>6</v>
      </c>
      <c r="S68" s="16" t="s">
        <v>661</v>
      </c>
      <c r="T68" s="16" t="s">
        <v>66</v>
      </c>
      <c r="V68" s="16" t="s">
        <v>67</v>
      </c>
      <c r="W68" s="16" t="s">
        <v>67</v>
      </c>
      <c r="X68" s="16" t="s">
        <v>67</v>
      </c>
      <c r="Y68" s="16" t="s">
        <v>67</v>
      </c>
      <c r="AA68" s="16" t="s">
        <v>68</v>
      </c>
      <c r="AB68" s="16" t="s">
        <v>68</v>
      </c>
      <c r="AC68" s="16" t="s">
        <v>69</v>
      </c>
    </row>
    <row r="69" spans="1:30" x14ac:dyDescent="0.2">
      <c r="A69" s="16">
        <v>172</v>
      </c>
      <c r="B69" s="19" t="s">
        <v>662</v>
      </c>
      <c r="C69" s="16">
        <v>1</v>
      </c>
      <c r="D69" s="16" t="s">
        <v>663</v>
      </c>
      <c r="E69" s="16" t="s">
        <v>664</v>
      </c>
      <c r="F69" s="16" t="s">
        <v>54</v>
      </c>
      <c r="G69" s="16" t="s">
        <v>55</v>
      </c>
      <c r="H69" s="16" t="s">
        <v>56</v>
      </c>
      <c r="I69" s="16">
        <v>17</v>
      </c>
      <c r="J69" s="16" t="s">
        <v>665</v>
      </c>
      <c r="K69" s="16" t="s">
        <v>666</v>
      </c>
      <c r="L69" s="16" t="s">
        <v>667</v>
      </c>
      <c r="M69" s="16" t="s">
        <v>60</v>
      </c>
      <c r="N69" s="16" t="s">
        <v>668</v>
      </c>
      <c r="O69" s="16" t="s">
        <v>669</v>
      </c>
      <c r="P69" s="16" t="s">
        <v>670</v>
      </c>
      <c r="Q69" s="16" t="s">
        <v>671</v>
      </c>
      <c r="R69" s="16" t="s">
        <v>672</v>
      </c>
      <c r="S69" s="16" t="s">
        <v>673</v>
      </c>
      <c r="T69" s="16" t="s">
        <v>66</v>
      </c>
      <c r="V69" s="16" t="s">
        <v>67</v>
      </c>
      <c r="W69" s="16" t="s">
        <v>67</v>
      </c>
      <c r="X69" s="16" t="s">
        <v>67</v>
      </c>
      <c r="Y69" s="16" t="s">
        <v>67</v>
      </c>
      <c r="AA69" s="16" t="s">
        <v>68</v>
      </c>
      <c r="AB69" s="16" t="s">
        <v>68</v>
      </c>
      <c r="AC69" s="16" t="s">
        <v>69</v>
      </c>
    </row>
  </sheetData>
  <mergeCells count="4">
    <mergeCell ref="A1:U3"/>
    <mergeCell ref="A4:U4"/>
    <mergeCell ref="A5:U5"/>
    <mergeCell ref="A6:U6"/>
  </mergeCells>
  <hyperlinks>
    <hyperlink ref="AD26" r:id="rId1" location="page-1"/>
  </hyperlinks>
  <pageMargins left="0.78740157499999996" right="0.78740157499999996" top="0.984251969" bottom="0.984251969" header="0.5" footer="0.5"/>
  <pageSetup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T64"/>
  <sheetViews>
    <sheetView workbookViewId="0">
      <pane xSplit="1" topLeftCell="P1" activePane="topRight" state="frozen"/>
      <selection pane="topRight" activeCell="V3" sqref="V3"/>
    </sheetView>
  </sheetViews>
  <sheetFormatPr defaultRowHeight="12.75" x14ac:dyDescent="0.2"/>
  <cols>
    <col min="1" max="1" width="9.140625" style="26"/>
    <col min="2" max="2" width="114.7109375" style="26" customWidth="1"/>
    <col min="3" max="3" width="9.42578125" style="31" hidden="1" customWidth="1"/>
    <col min="4" max="4" width="23.7109375" style="31" hidden="1" customWidth="1"/>
    <col min="5" max="5" width="48" style="31" hidden="1" customWidth="1"/>
    <col min="6" max="7" width="9.140625" style="31"/>
    <col min="8" max="8" width="27.7109375" style="30" bestFit="1" customWidth="1"/>
    <col min="9" max="9" width="87.7109375" style="30" bestFit="1" customWidth="1"/>
    <col min="10" max="12" width="9.140625" style="41"/>
    <col min="13" max="13" width="19.140625" style="41" bestFit="1" customWidth="1"/>
    <col min="14" max="14" width="9.140625" style="41"/>
    <col min="15" max="15" width="25.28515625" style="41" bestFit="1" customWidth="1"/>
    <col min="16" max="16" width="9.140625" style="41"/>
    <col min="17" max="17" width="10.28515625" style="38" bestFit="1" customWidth="1"/>
    <col min="18" max="18" width="12.28515625" style="38" bestFit="1" customWidth="1"/>
    <col min="19" max="19" width="43.5703125" style="38" bestFit="1" customWidth="1"/>
    <col min="20" max="20" width="21.5703125" style="38" bestFit="1" customWidth="1"/>
    <col min="21" max="21" width="9" style="38" bestFit="1" customWidth="1"/>
    <col min="22" max="22" width="32.28515625" style="34" bestFit="1" customWidth="1"/>
    <col min="23" max="23" width="20.140625" style="34" bestFit="1" customWidth="1"/>
    <col min="24" max="24" width="73.140625" style="34" bestFit="1" customWidth="1"/>
    <col min="25" max="25" width="19.140625" style="34" bestFit="1" customWidth="1"/>
    <col min="26" max="26" width="33.42578125" style="34" bestFit="1" customWidth="1"/>
    <col min="27" max="27" width="33" style="34" bestFit="1" customWidth="1"/>
    <col min="28" max="28" width="22.7109375" style="34" bestFit="1" customWidth="1"/>
    <col min="29" max="29" width="25" style="34" bestFit="1" customWidth="1"/>
    <col min="30" max="30" width="19.7109375" style="34" bestFit="1" customWidth="1"/>
    <col min="31" max="31" width="19.42578125" style="34" bestFit="1" customWidth="1"/>
    <col min="32" max="32" width="35.28515625" style="34" bestFit="1" customWidth="1"/>
    <col min="33" max="33" width="28.28515625" style="34" bestFit="1" customWidth="1"/>
    <col min="34" max="34" width="31.85546875" style="34" bestFit="1" customWidth="1"/>
    <col min="35" max="35" width="17.7109375" style="34" bestFit="1" customWidth="1"/>
    <col min="36" max="36" width="16.140625" style="34" bestFit="1" customWidth="1"/>
    <col min="37" max="37" width="17.7109375" style="34" bestFit="1" customWidth="1"/>
    <col min="38" max="38" width="28.140625" style="34" bestFit="1" customWidth="1"/>
    <col min="39" max="39" width="32.5703125" style="34" bestFit="1" customWidth="1"/>
    <col min="40" max="40" width="22.7109375" style="34" customWidth="1"/>
    <col min="41" max="41" width="54.7109375" style="34" bestFit="1" customWidth="1"/>
    <col min="42" max="42" width="28" style="34" bestFit="1" customWidth="1"/>
    <col min="43" max="43" width="43.42578125" style="34" bestFit="1" customWidth="1"/>
    <col min="44" max="44" width="14.85546875" style="34" bestFit="1" customWidth="1"/>
  </cols>
  <sheetData>
    <row r="1" spans="1:46" s="27" customFormat="1" x14ac:dyDescent="0.2">
      <c r="A1" s="24" t="s">
        <v>27</v>
      </c>
      <c r="B1" s="24" t="s">
        <v>28</v>
      </c>
      <c r="C1" s="28" t="s">
        <v>694</v>
      </c>
      <c r="D1" s="53" t="s">
        <v>818</v>
      </c>
      <c r="E1" s="28" t="s">
        <v>697</v>
      </c>
      <c r="F1" s="28" t="s">
        <v>696</v>
      </c>
      <c r="G1" s="28" t="s">
        <v>35</v>
      </c>
      <c r="H1" s="51" t="s">
        <v>811</v>
      </c>
      <c r="I1" s="51" t="s">
        <v>695</v>
      </c>
      <c r="J1" s="40" t="s">
        <v>701</v>
      </c>
      <c r="K1" s="40" t="s">
        <v>702</v>
      </c>
      <c r="L1" s="40" t="s">
        <v>704</v>
      </c>
      <c r="M1" s="40" t="s">
        <v>735</v>
      </c>
      <c r="N1" s="40" t="s">
        <v>732</v>
      </c>
      <c r="O1" s="40" t="s">
        <v>714</v>
      </c>
      <c r="P1" s="40" t="s">
        <v>703</v>
      </c>
      <c r="Q1" s="37" t="s">
        <v>705</v>
      </c>
      <c r="R1" s="37" t="s">
        <v>710</v>
      </c>
      <c r="S1" s="37" t="s">
        <v>779</v>
      </c>
      <c r="T1" s="37" t="s">
        <v>715</v>
      </c>
      <c r="U1" s="37" t="s">
        <v>706</v>
      </c>
      <c r="V1" s="36" t="s">
        <v>776</v>
      </c>
      <c r="W1" s="36" t="s">
        <v>719</v>
      </c>
      <c r="X1" s="36" t="s">
        <v>792</v>
      </c>
      <c r="Y1" s="36" t="s">
        <v>720</v>
      </c>
      <c r="Z1" s="36" t="s">
        <v>738</v>
      </c>
      <c r="AA1" s="36" t="s">
        <v>729</v>
      </c>
      <c r="AB1" s="36" t="s">
        <v>711</v>
      </c>
      <c r="AC1" s="36" t="s">
        <v>742</v>
      </c>
      <c r="AD1" s="36" t="s">
        <v>721</v>
      </c>
      <c r="AE1" s="36" t="s">
        <v>723</v>
      </c>
      <c r="AF1" s="36" t="s">
        <v>786</v>
      </c>
      <c r="AG1" s="36" t="s">
        <v>731</v>
      </c>
      <c r="AH1" s="36" t="s">
        <v>785</v>
      </c>
      <c r="AI1" s="36" t="s">
        <v>752</v>
      </c>
      <c r="AJ1" s="36" t="s">
        <v>722</v>
      </c>
      <c r="AK1" s="36" t="s">
        <v>730</v>
      </c>
      <c r="AL1" s="36" t="s">
        <v>724</v>
      </c>
      <c r="AM1" s="36" t="s">
        <v>728</v>
      </c>
      <c r="AN1" s="36" t="s">
        <v>727</v>
      </c>
      <c r="AO1" s="36" t="s">
        <v>737</v>
      </c>
      <c r="AP1" s="36" t="s">
        <v>740</v>
      </c>
      <c r="AQ1" s="36" t="s">
        <v>775</v>
      </c>
      <c r="AR1" s="36" t="s">
        <v>736</v>
      </c>
    </row>
    <row r="2" spans="1:46" hidden="1" x14ac:dyDescent="0.2">
      <c r="A2" s="25">
        <v>1</v>
      </c>
      <c r="B2" s="25" t="s">
        <v>51</v>
      </c>
      <c r="C2" s="32"/>
      <c r="D2" s="32" t="s">
        <v>821</v>
      </c>
      <c r="E2" s="32" t="s">
        <v>698</v>
      </c>
      <c r="F2" s="29" t="s">
        <v>57</v>
      </c>
      <c r="G2" s="29">
        <f>COUNTIF($J2:$AR2, "X")</f>
        <v>0</v>
      </c>
      <c r="AT2" s="43"/>
    </row>
    <row r="3" spans="1:46" x14ac:dyDescent="0.2">
      <c r="A3" s="25">
        <v>2</v>
      </c>
      <c r="B3" s="25" t="s">
        <v>70</v>
      </c>
      <c r="C3" s="32" t="s">
        <v>707</v>
      </c>
      <c r="D3" s="32" t="s">
        <v>821</v>
      </c>
      <c r="E3" s="29" t="s">
        <v>708</v>
      </c>
      <c r="F3" s="29" t="s">
        <v>73</v>
      </c>
      <c r="G3" s="29">
        <f>COUNTIF($J3:$AR3, "X")</f>
        <v>11</v>
      </c>
      <c r="H3" s="35" t="s">
        <v>815</v>
      </c>
      <c r="I3" s="30" t="s">
        <v>700</v>
      </c>
      <c r="J3" s="42" t="s">
        <v>707</v>
      </c>
      <c r="K3" s="42" t="s">
        <v>707</v>
      </c>
      <c r="L3" s="42" t="s">
        <v>707</v>
      </c>
      <c r="M3" s="42"/>
      <c r="N3" s="42"/>
      <c r="O3" s="42"/>
      <c r="P3" s="42" t="s">
        <v>707</v>
      </c>
      <c r="Q3" s="39" t="s">
        <v>707</v>
      </c>
      <c r="R3" s="39"/>
      <c r="S3" s="39"/>
      <c r="T3" s="39"/>
      <c r="V3" s="33" t="s">
        <v>707</v>
      </c>
      <c r="W3" s="33" t="s">
        <v>707</v>
      </c>
      <c r="X3" s="33" t="s">
        <v>707</v>
      </c>
      <c r="Y3" s="33" t="s">
        <v>707</v>
      </c>
      <c r="Z3" s="33" t="s">
        <v>707</v>
      </c>
      <c r="AA3" s="33" t="s">
        <v>707</v>
      </c>
      <c r="AB3" s="33"/>
      <c r="AC3" s="33"/>
      <c r="AD3" s="33"/>
      <c r="AE3" s="33"/>
      <c r="AF3" s="33"/>
      <c r="AG3" s="33"/>
      <c r="AH3" s="33"/>
      <c r="AI3" s="33"/>
      <c r="AJ3" s="33"/>
      <c r="AK3" s="33"/>
      <c r="AL3" s="33"/>
      <c r="AM3" s="33"/>
      <c r="AN3" s="33"/>
      <c r="AO3" s="33"/>
      <c r="AP3" s="33"/>
      <c r="AQ3" s="33"/>
      <c r="AR3" s="33"/>
    </row>
    <row r="4" spans="1:46" x14ac:dyDescent="0.2">
      <c r="A4" s="25">
        <v>3</v>
      </c>
      <c r="B4" s="25" t="s">
        <v>82</v>
      </c>
      <c r="C4" s="32" t="s">
        <v>707</v>
      </c>
      <c r="D4" s="32" t="s">
        <v>821</v>
      </c>
      <c r="E4" s="29" t="s">
        <v>708</v>
      </c>
      <c r="F4" s="29" t="s">
        <v>73</v>
      </c>
      <c r="G4" s="29">
        <f t="shared" ref="G4:G62" si="0">COUNTIF($J4:$AR4, "X")</f>
        <v>10</v>
      </c>
      <c r="H4" s="35" t="s">
        <v>812</v>
      </c>
      <c r="I4" s="35" t="s">
        <v>709</v>
      </c>
      <c r="J4" s="42" t="s">
        <v>707</v>
      </c>
      <c r="Q4" s="39" t="s">
        <v>707</v>
      </c>
      <c r="R4" s="39" t="s">
        <v>707</v>
      </c>
      <c r="S4" s="39"/>
      <c r="T4" s="39"/>
      <c r="V4" s="33" t="s">
        <v>707</v>
      </c>
      <c r="W4" s="33" t="s">
        <v>707</v>
      </c>
      <c r="X4" s="33" t="s">
        <v>707</v>
      </c>
      <c r="Y4" s="33" t="s">
        <v>707</v>
      </c>
      <c r="Z4" s="33" t="s">
        <v>707</v>
      </c>
      <c r="AA4" s="33" t="s">
        <v>707</v>
      </c>
      <c r="AB4" s="33" t="s">
        <v>707</v>
      </c>
      <c r="AC4" s="33"/>
      <c r="AD4" s="33"/>
      <c r="AE4" s="33"/>
      <c r="AF4" s="33"/>
      <c r="AG4" s="33"/>
      <c r="AH4" s="33"/>
      <c r="AI4" s="33"/>
      <c r="AJ4" s="33"/>
      <c r="AK4" s="33"/>
      <c r="AL4" s="33"/>
      <c r="AM4" s="33"/>
      <c r="AN4" s="33"/>
      <c r="AO4" s="33"/>
      <c r="AP4" s="33"/>
      <c r="AQ4" s="33"/>
      <c r="AR4" s="33"/>
    </row>
    <row r="5" spans="1:46" hidden="1" x14ac:dyDescent="0.2">
      <c r="A5" s="25">
        <v>4</v>
      </c>
      <c r="B5" s="25" t="s">
        <v>90</v>
      </c>
      <c r="C5" s="29"/>
      <c r="D5" s="32" t="s">
        <v>821</v>
      </c>
      <c r="E5" s="32" t="s">
        <v>717</v>
      </c>
      <c r="F5" s="29" t="s">
        <v>73</v>
      </c>
      <c r="G5" s="29">
        <f t="shared" si="0"/>
        <v>0</v>
      </c>
    </row>
    <row r="6" spans="1:46" x14ac:dyDescent="0.2">
      <c r="A6" s="25">
        <v>8</v>
      </c>
      <c r="B6" s="25" t="s">
        <v>99</v>
      </c>
      <c r="C6" s="32" t="s">
        <v>707</v>
      </c>
      <c r="D6" s="32" t="s">
        <v>821</v>
      </c>
      <c r="E6" s="29" t="s">
        <v>712</v>
      </c>
      <c r="F6" s="29" t="s">
        <v>73</v>
      </c>
      <c r="G6" s="29">
        <f t="shared" si="0"/>
        <v>10</v>
      </c>
      <c r="H6" s="35" t="s">
        <v>813</v>
      </c>
      <c r="I6" s="35" t="s">
        <v>713</v>
      </c>
      <c r="J6" s="42" t="s">
        <v>707</v>
      </c>
      <c r="K6" s="42" t="s">
        <v>707</v>
      </c>
      <c r="L6" s="42" t="s">
        <v>707</v>
      </c>
      <c r="M6" s="42"/>
      <c r="N6" s="42"/>
      <c r="O6" s="42" t="s">
        <v>707</v>
      </c>
      <c r="P6" s="42" t="s">
        <v>707</v>
      </c>
      <c r="T6" s="39" t="s">
        <v>707</v>
      </c>
      <c r="AA6" s="33" t="s">
        <v>707</v>
      </c>
      <c r="AC6" s="33" t="s">
        <v>707</v>
      </c>
      <c r="AD6" s="33" t="s">
        <v>707</v>
      </c>
      <c r="AE6" s="33" t="s">
        <v>707</v>
      </c>
      <c r="AF6" s="33"/>
      <c r="AG6" s="33"/>
      <c r="AH6" s="33"/>
      <c r="AI6" s="33"/>
      <c r="AJ6" s="33"/>
      <c r="AK6" s="33"/>
      <c r="AL6" s="33"/>
      <c r="AM6" s="33"/>
      <c r="AN6" s="33"/>
      <c r="AO6" s="33"/>
      <c r="AP6" s="33"/>
      <c r="AQ6" s="33"/>
      <c r="AR6" s="33"/>
    </row>
    <row r="7" spans="1:46" x14ac:dyDescent="0.2">
      <c r="A7" s="25">
        <v>9</v>
      </c>
      <c r="B7" s="25" t="s">
        <v>110</v>
      </c>
      <c r="C7" s="32" t="s">
        <v>707</v>
      </c>
      <c r="D7" s="32" t="s">
        <v>821</v>
      </c>
      <c r="E7" s="32" t="s">
        <v>716</v>
      </c>
      <c r="F7" s="29" t="s">
        <v>57</v>
      </c>
      <c r="G7" s="29">
        <f t="shared" si="0"/>
        <v>19</v>
      </c>
      <c r="H7" s="35" t="s">
        <v>815</v>
      </c>
      <c r="I7" s="35" t="s">
        <v>718</v>
      </c>
      <c r="M7" s="42" t="s">
        <v>707</v>
      </c>
      <c r="Q7" s="39" t="s">
        <v>707</v>
      </c>
      <c r="T7" s="39" t="s">
        <v>707</v>
      </c>
      <c r="V7" s="33" t="s">
        <v>707</v>
      </c>
      <c r="W7" s="33" t="s">
        <v>707</v>
      </c>
      <c r="X7" s="33" t="s">
        <v>707</v>
      </c>
      <c r="Y7" s="33" t="s">
        <v>707</v>
      </c>
      <c r="Z7" s="33" t="s">
        <v>707</v>
      </c>
      <c r="AA7" s="33" t="s">
        <v>707</v>
      </c>
      <c r="AC7" s="33" t="s">
        <v>707</v>
      </c>
      <c r="AD7" s="33" t="s">
        <v>707</v>
      </c>
      <c r="AE7" s="33" t="s">
        <v>707</v>
      </c>
      <c r="AF7" s="33" t="s">
        <v>707</v>
      </c>
      <c r="AG7" s="33" t="s">
        <v>707</v>
      </c>
      <c r="AH7" s="33" t="s">
        <v>707</v>
      </c>
      <c r="AI7" s="33"/>
      <c r="AJ7" s="33" t="s">
        <v>707</v>
      </c>
      <c r="AK7" s="33" t="s">
        <v>707</v>
      </c>
      <c r="AL7" s="33" t="s">
        <v>707</v>
      </c>
      <c r="AM7" s="33" t="s">
        <v>707</v>
      </c>
      <c r="AN7" s="33"/>
      <c r="AO7" s="33"/>
      <c r="AP7" s="33"/>
      <c r="AQ7" s="33"/>
      <c r="AR7" s="33"/>
    </row>
    <row r="8" spans="1:46" x14ac:dyDescent="0.2">
      <c r="A8" s="25">
        <v>11</v>
      </c>
      <c r="B8" s="25" t="s">
        <v>120</v>
      </c>
      <c r="C8" s="32" t="s">
        <v>707</v>
      </c>
      <c r="D8" s="32" t="s">
        <v>821</v>
      </c>
      <c r="E8" s="32" t="s">
        <v>725</v>
      </c>
      <c r="F8" s="29" t="s">
        <v>57</v>
      </c>
      <c r="G8" s="29">
        <f t="shared" si="0"/>
        <v>17</v>
      </c>
      <c r="H8" s="35" t="s">
        <v>815</v>
      </c>
      <c r="I8" s="35" t="s">
        <v>726</v>
      </c>
      <c r="J8" s="42" t="s">
        <v>707</v>
      </c>
      <c r="Q8" s="39" t="s">
        <v>707</v>
      </c>
      <c r="V8" s="33" t="s">
        <v>707</v>
      </c>
      <c r="X8" s="33" t="s">
        <v>707</v>
      </c>
      <c r="Z8" s="33" t="s">
        <v>707</v>
      </c>
      <c r="AA8" s="33" t="s">
        <v>707</v>
      </c>
      <c r="AC8" s="33" t="s">
        <v>707</v>
      </c>
      <c r="AD8" s="33" t="s">
        <v>707</v>
      </c>
      <c r="AE8" s="33" t="s">
        <v>707</v>
      </c>
      <c r="AF8" s="33" t="s">
        <v>707</v>
      </c>
      <c r="AG8" s="33" t="s">
        <v>707</v>
      </c>
      <c r="AH8" s="33" t="s">
        <v>707</v>
      </c>
      <c r="AI8" s="33"/>
      <c r="AJ8" s="33" t="s">
        <v>707</v>
      </c>
      <c r="AK8" s="33" t="s">
        <v>707</v>
      </c>
      <c r="AM8" s="33" t="s">
        <v>707</v>
      </c>
      <c r="AN8" s="33" t="s">
        <v>707</v>
      </c>
      <c r="AO8" s="33" t="s">
        <v>707</v>
      </c>
      <c r="AP8" s="33"/>
      <c r="AQ8" s="33"/>
      <c r="AR8" s="33"/>
    </row>
    <row r="9" spans="1:46" x14ac:dyDescent="0.2">
      <c r="A9" s="25">
        <v>12</v>
      </c>
      <c r="B9" s="25" t="s">
        <v>130</v>
      </c>
      <c r="C9" s="32" t="s">
        <v>707</v>
      </c>
      <c r="D9" s="32" t="s">
        <v>822</v>
      </c>
      <c r="E9" s="29" t="s">
        <v>133</v>
      </c>
      <c r="F9" s="29" t="s">
        <v>57</v>
      </c>
      <c r="G9" s="29">
        <f t="shared" si="0"/>
        <v>4</v>
      </c>
      <c r="H9" s="35" t="s">
        <v>814</v>
      </c>
      <c r="I9" s="35" t="s">
        <v>734</v>
      </c>
      <c r="N9" s="42" t="s">
        <v>707</v>
      </c>
      <c r="Q9" s="39"/>
      <c r="S9" s="39" t="s">
        <v>707</v>
      </c>
      <c r="AA9" s="33"/>
      <c r="AC9" s="33" t="s">
        <v>707</v>
      </c>
      <c r="AD9" s="33" t="s">
        <v>707</v>
      </c>
      <c r="AR9" s="33"/>
    </row>
    <row r="10" spans="1:46" x14ac:dyDescent="0.2">
      <c r="A10" s="25">
        <v>13</v>
      </c>
      <c r="B10" s="25" t="s">
        <v>142</v>
      </c>
      <c r="C10" s="32" t="s">
        <v>707</v>
      </c>
      <c r="D10" s="32" t="s">
        <v>821</v>
      </c>
      <c r="E10" s="32" t="s">
        <v>733</v>
      </c>
      <c r="F10" s="29" t="s">
        <v>57</v>
      </c>
      <c r="G10" s="29">
        <f t="shared" si="0"/>
        <v>10</v>
      </c>
      <c r="H10" s="35" t="s">
        <v>814</v>
      </c>
      <c r="I10" s="35" t="s">
        <v>734</v>
      </c>
      <c r="J10" s="42" t="s">
        <v>707</v>
      </c>
      <c r="L10" s="42" t="s">
        <v>707</v>
      </c>
      <c r="M10" s="42" t="s">
        <v>707</v>
      </c>
      <c r="Q10" s="39" t="s">
        <v>707</v>
      </c>
      <c r="AA10" s="33" t="s">
        <v>707</v>
      </c>
      <c r="AD10" s="33" t="s">
        <v>707</v>
      </c>
      <c r="AE10" s="33" t="s">
        <v>707</v>
      </c>
      <c r="AH10" s="33" t="s">
        <v>707</v>
      </c>
      <c r="AI10" s="33"/>
      <c r="AK10" s="33" t="s">
        <v>707</v>
      </c>
      <c r="AR10" s="33" t="s">
        <v>707</v>
      </c>
    </row>
    <row r="11" spans="1:46" hidden="1" x14ac:dyDescent="0.2">
      <c r="A11" s="25">
        <v>17</v>
      </c>
      <c r="B11" s="25" t="s">
        <v>152</v>
      </c>
      <c r="C11" s="29"/>
      <c r="D11" s="32" t="s">
        <v>822</v>
      </c>
      <c r="E11" s="29" t="s">
        <v>155</v>
      </c>
      <c r="F11" s="29" t="s">
        <v>73</v>
      </c>
      <c r="G11" s="29">
        <f t="shared" si="0"/>
        <v>0</v>
      </c>
    </row>
    <row r="12" spans="1:46" x14ac:dyDescent="0.2">
      <c r="A12" s="25">
        <v>20</v>
      </c>
      <c r="B12" s="25" t="s">
        <v>163</v>
      </c>
      <c r="C12" s="32" t="s">
        <v>707</v>
      </c>
      <c r="D12" s="32" t="s">
        <v>821</v>
      </c>
      <c r="E12" s="32" t="s">
        <v>699</v>
      </c>
      <c r="F12" s="29" t="s">
        <v>57</v>
      </c>
      <c r="G12" s="29">
        <f t="shared" si="0"/>
        <v>8</v>
      </c>
      <c r="H12" s="35" t="s">
        <v>814</v>
      </c>
      <c r="I12" s="35" t="s">
        <v>734</v>
      </c>
      <c r="L12" s="42" t="s">
        <v>707</v>
      </c>
      <c r="Q12" s="39" t="s">
        <v>707</v>
      </c>
      <c r="Z12" s="33" t="s">
        <v>707</v>
      </c>
      <c r="AD12" s="33" t="s">
        <v>707</v>
      </c>
      <c r="AE12" s="33" t="s">
        <v>707</v>
      </c>
      <c r="AH12" s="33" t="s">
        <v>707</v>
      </c>
      <c r="AI12" s="33"/>
      <c r="AM12" s="33" t="s">
        <v>707</v>
      </c>
      <c r="AO12" s="33" t="s">
        <v>707</v>
      </c>
      <c r="AP12" s="33"/>
      <c r="AQ12" s="33"/>
    </row>
    <row r="13" spans="1:46" x14ac:dyDescent="0.2">
      <c r="A13" s="25">
        <v>24</v>
      </c>
      <c r="B13" s="25" t="s">
        <v>173</v>
      </c>
      <c r="C13" s="32" t="s">
        <v>707</v>
      </c>
      <c r="D13" s="32" t="s">
        <v>821</v>
      </c>
      <c r="E13" s="32" t="s">
        <v>739</v>
      </c>
      <c r="F13" s="29" t="s">
        <v>57</v>
      </c>
      <c r="G13" s="29">
        <f t="shared" si="0"/>
        <v>12</v>
      </c>
      <c r="H13" s="35" t="s">
        <v>814</v>
      </c>
      <c r="I13" s="35" t="s">
        <v>734</v>
      </c>
      <c r="M13" s="42" t="s">
        <v>707</v>
      </c>
      <c r="T13" s="39" t="s">
        <v>707</v>
      </c>
      <c r="AA13" s="33" t="s">
        <v>707</v>
      </c>
      <c r="AC13" s="33" t="s">
        <v>707</v>
      </c>
      <c r="AD13" s="33" t="s">
        <v>707</v>
      </c>
      <c r="AE13" s="33" t="s">
        <v>707</v>
      </c>
      <c r="AF13" s="33" t="s">
        <v>707</v>
      </c>
      <c r="AH13" s="33" t="s">
        <v>707</v>
      </c>
      <c r="AI13" s="33"/>
      <c r="AJ13" s="33" t="s">
        <v>707</v>
      </c>
      <c r="AK13" s="33" t="s">
        <v>707</v>
      </c>
      <c r="AM13" s="33" t="s">
        <v>707</v>
      </c>
      <c r="AP13" s="33" t="s">
        <v>707</v>
      </c>
      <c r="AQ13" s="33"/>
    </row>
    <row r="14" spans="1:46" hidden="1" x14ac:dyDescent="0.2">
      <c r="A14" s="25">
        <v>25</v>
      </c>
      <c r="B14" s="25" t="s">
        <v>182</v>
      </c>
      <c r="C14" s="29"/>
      <c r="D14" s="32" t="s">
        <v>821</v>
      </c>
      <c r="E14" s="32" t="s">
        <v>743</v>
      </c>
      <c r="F14" s="29" t="s">
        <v>57</v>
      </c>
      <c r="G14" s="29">
        <f t="shared" si="0"/>
        <v>0</v>
      </c>
    </row>
    <row r="15" spans="1:46" x14ac:dyDescent="0.2">
      <c r="A15" s="25">
        <v>26</v>
      </c>
      <c r="B15" s="25" t="s">
        <v>191</v>
      </c>
      <c r="C15" s="32" t="s">
        <v>707</v>
      </c>
      <c r="D15" s="32" t="s">
        <v>821</v>
      </c>
      <c r="E15" s="32" t="s">
        <v>744</v>
      </c>
      <c r="F15" s="29" t="s">
        <v>57</v>
      </c>
      <c r="G15" s="29">
        <f t="shared" si="0"/>
        <v>3</v>
      </c>
      <c r="H15" s="35" t="s">
        <v>812</v>
      </c>
      <c r="I15" s="35" t="s">
        <v>741</v>
      </c>
      <c r="S15" s="39" t="s">
        <v>707</v>
      </c>
      <c r="AC15" s="33" t="s">
        <v>707</v>
      </c>
      <c r="AD15" s="33" t="s">
        <v>707</v>
      </c>
    </row>
    <row r="16" spans="1:46" x14ac:dyDescent="0.2">
      <c r="A16" s="25">
        <v>28</v>
      </c>
      <c r="B16" s="25" t="s">
        <v>199</v>
      </c>
      <c r="C16" s="32" t="s">
        <v>707</v>
      </c>
      <c r="D16" s="32" t="s">
        <v>821</v>
      </c>
      <c r="E16" s="32" t="s">
        <v>745</v>
      </c>
      <c r="F16" s="29" t="s">
        <v>57</v>
      </c>
      <c r="G16" s="29">
        <f t="shared" si="0"/>
        <v>5</v>
      </c>
      <c r="H16" s="35" t="s">
        <v>812</v>
      </c>
      <c r="I16" s="35" t="s">
        <v>746</v>
      </c>
      <c r="M16" s="42" t="s">
        <v>707</v>
      </c>
      <c r="R16" s="39" t="s">
        <v>707</v>
      </c>
      <c r="S16" s="39" t="s">
        <v>707</v>
      </c>
      <c r="T16" s="39" t="s">
        <v>707</v>
      </c>
      <c r="AQ16" s="33" t="s">
        <v>707</v>
      </c>
    </row>
    <row r="17" spans="1:43" hidden="1" x14ac:dyDescent="0.2">
      <c r="A17" s="25">
        <v>29</v>
      </c>
      <c r="B17" s="25" t="s">
        <v>210</v>
      </c>
      <c r="C17" s="29"/>
      <c r="D17" s="32" t="s">
        <v>821</v>
      </c>
      <c r="E17" s="32" t="s">
        <v>747</v>
      </c>
      <c r="F17" s="29" t="s">
        <v>73</v>
      </c>
      <c r="G17" s="29">
        <f t="shared" si="0"/>
        <v>0</v>
      </c>
    </row>
    <row r="18" spans="1:43" x14ac:dyDescent="0.2">
      <c r="A18" s="25">
        <v>30</v>
      </c>
      <c r="B18" s="25" t="s">
        <v>748</v>
      </c>
      <c r="C18" s="32" t="s">
        <v>707</v>
      </c>
      <c r="D18" s="32" t="s">
        <v>821</v>
      </c>
      <c r="E18" s="32" t="s">
        <v>704</v>
      </c>
      <c r="F18" s="29" t="s">
        <v>57</v>
      </c>
      <c r="G18" s="29">
        <f t="shared" si="0"/>
        <v>3</v>
      </c>
      <c r="H18" s="35" t="s">
        <v>812</v>
      </c>
      <c r="I18" s="30" t="s">
        <v>749</v>
      </c>
      <c r="J18" s="42" t="s">
        <v>707</v>
      </c>
      <c r="X18" s="33" t="s">
        <v>707</v>
      </c>
      <c r="AF18" s="33" t="s">
        <v>707</v>
      </c>
    </row>
    <row r="19" spans="1:43" hidden="1" x14ac:dyDescent="0.2">
      <c r="A19" s="25">
        <v>32</v>
      </c>
      <c r="B19" s="25" t="s">
        <v>231</v>
      </c>
      <c r="C19" s="32"/>
      <c r="D19" s="32" t="s">
        <v>821</v>
      </c>
      <c r="E19" s="32" t="s">
        <v>750</v>
      </c>
      <c r="F19" s="29" t="s">
        <v>57</v>
      </c>
      <c r="G19" s="29">
        <f t="shared" si="0"/>
        <v>0</v>
      </c>
    </row>
    <row r="20" spans="1:43" x14ac:dyDescent="0.2">
      <c r="A20" s="25">
        <v>33</v>
      </c>
      <c r="B20" s="25" t="s">
        <v>241</v>
      </c>
      <c r="C20" s="32" t="s">
        <v>707</v>
      </c>
      <c r="D20" s="32" t="s">
        <v>821</v>
      </c>
      <c r="E20" s="32" t="s">
        <v>739</v>
      </c>
      <c r="F20" s="29" t="s">
        <v>57</v>
      </c>
      <c r="G20" s="29">
        <f t="shared" si="0"/>
        <v>7</v>
      </c>
      <c r="H20" s="35" t="s">
        <v>814</v>
      </c>
      <c r="I20" s="35" t="s">
        <v>751</v>
      </c>
      <c r="T20" s="39" t="s">
        <v>707</v>
      </c>
      <c r="AC20" s="33" t="s">
        <v>707</v>
      </c>
      <c r="AD20" s="33" t="s">
        <v>707</v>
      </c>
      <c r="AE20" s="33" t="s">
        <v>707</v>
      </c>
      <c r="AF20" s="33" t="s">
        <v>707</v>
      </c>
      <c r="AH20" s="33" t="s">
        <v>707</v>
      </c>
      <c r="AI20" s="33" t="s">
        <v>707</v>
      </c>
    </row>
    <row r="21" spans="1:43" x14ac:dyDescent="0.2">
      <c r="A21" s="25">
        <v>34</v>
      </c>
      <c r="B21" s="25" t="s">
        <v>247</v>
      </c>
      <c r="C21" s="32" t="s">
        <v>707</v>
      </c>
      <c r="D21" s="32" t="s">
        <v>822</v>
      </c>
      <c r="E21" s="29" t="s">
        <v>155</v>
      </c>
      <c r="F21" s="29" t="s">
        <v>57</v>
      </c>
      <c r="G21" s="29">
        <f t="shared" si="0"/>
        <v>8</v>
      </c>
      <c r="H21" s="35" t="s">
        <v>814</v>
      </c>
      <c r="I21" s="35" t="s">
        <v>753</v>
      </c>
      <c r="O21" s="42" t="s">
        <v>707</v>
      </c>
      <c r="T21" s="39" t="s">
        <v>707</v>
      </c>
      <c r="AA21" s="33" t="s">
        <v>707</v>
      </c>
      <c r="AC21" s="33" t="s">
        <v>707</v>
      </c>
      <c r="AD21" s="33" t="s">
        <v>707</v>
      </c>
      <c r="AE21" s="33" t="s">
        <v>707</v>
      </c>
      <c r="AH21" s="33" t="s">
        <v>707</v>
      </c>
      <c r="AQ21" s="33" t="s">
        <v>707</v>
      </c>
    </row>
    <row r="22" spans="1:43" hidden="1" x14ac:dyDescent="0.2">
      <c r="A22" s="25">
        <v>35</v>
      </c>
      <c r="B22" s="25" t="s">
        <v>256</v>
      </c>
      <c r="C22" s="29"/>
      <c r="D22" s="32" t="s">
        <v>821</v>
      </c>
      <c r="E22" s="32" t="s">
        <v>754</v>
      </c>
      <c r="F22" s="29" t="s">
        <v>57</v>
      </c>
      <c r="G22" s="29">
        <f t="shared" si="0"/>
        <v>0</v>
      </c>
    </row>
    <row r="23" spans="1:43" x14ac:dyDescent="0.2">
      <c r="A23" s="25">
        <v>40</v>
      </c>
      <c r="B23" s="25" t="s">
        <v>266</v>
      </c>
      <c r="C23" s="32" t="s">
        <v>707</v>
      </c>
      <c r="D23" s="32" t="s">
        <v>822</v>
      </c>
      <c r="E23" s="29" t="s">
        <v>269</v>
      </c>
      <c r="F23" s="29" t="s">
        <v>57</v>
      </c>
      <c r="G23" s="29">
        <f t="shared" si="0"/>
        <v>4</v>
      </c>
      <c r="H23" s="35" t="s">
        <v>814</v>
      </c>
      <c r="I23" s="35" t="s">
        <v>772</v>
      </c>
      <c r="O23" s="42" t="s">
        <v>707</v>
      </c>
      <c r="T23" s="39" t="s">
        <v>707</v>
      </c>
      <c r="AA23" s="33" t="s">
        <v>707</v>
      </c>
      <c r="AK23" s="33" t="s">
        <v>707</v>
      </c>
    </row>
    <row r="24" spans="1:43" x14ac:dyDescent="0.2">
      <c r="A24" s="25">
        <v>43</v>
      </c>
      <c r="B24" s="25" t="s">
        <v>277</v>
      </c>
      <c r="C24" s="32" t="s">
        <v>707</v>
      </c>
      <c r="D24" s="32" t="s">
        <v>821</v>
      </c>
      <c r="E24" s="32" t="s">
        <v>755</v>
      </c>
      <c r="F24" s="29" t="s">
        <v>280</v>
      </c>
      <c r="G24" s="29">
        <f t="shared" si="0"/>
        <v>8</v>
      </c>
      <c r="H24" s="35" t="s">
        <v>812</v>
      </c>
      <c r="I24" s="30" t="s">
        <v>773</v>
      </c>
      <c r="M24" s="42" t="s">
        <v>707</v>
      </c>
      <c r="T24" s="39" t="s">
        <v>707</v>
      </c>
      <c r="AA24" s="33" t="s">
        <v>707</v>
      </c>
      <c r="AC24" s="33" t="s">
        <v>707</v>
      </c>
      <c r="AD24" s="33" t="s">
        <v>707</v>
      </c>
      <c r="AE24" s="33" t="s">
        <v>707</v>
      </c>
      <c r="AI24" s="33" t="s">
        <v>707</v>
      </c>
      <c r="AL24" s="33" t="s">
        <v>707</v>
      </c>
    </row>
    <row r="25" spans="1:43" x14ac:dyDescent="0.2">
      <c r="A25" s="25">
        <v>45</v>
      </c>
      <c r="B25" s="25" t="s">
        <v>288</v>
      </c>
      <c r="C25" s="32" t="s">
        <v>707</v>
      </c>
      <c r="D25" s="32" t="s">
        <v>821</v>
      </c>
      <c r="E25" s="32" t="s">
        <v>756</v>
      </c>
      <c r="F25" s="29" t="s">
        <v>280</v>
      </c>
      <c r="G25" s="29">
        <f t="shared" si="0"/>
        <v>11</v>
      </c>
      <c r="H25" s="35" t="s">
        <v>814</v>
      </c>
      <c r="I25" s="35" t="s">
        <v>774</v>
      </c>
      <c r="M25" s="42" t="s">
        <v>707</v>
      </c>
      <c r="R25" s="39" t="s">
        <v>707</v>
      </c>
      <c r="U25" s="39" t="s">
        <v>707</v>
      </c>
      <c r="V25" s="33" t="s">
        <v>707</v>
      </c>
      <c r="Z25" s="33" t="s">
        <v>707</v>
      </c>
      <c r="AA25" s="33" t="s">
        <v>707</v>
      </c>
      <c r="AC25" s="33" t="s">
        <v>707</v>
      </c>
      <c r="AD25" s="33" t="s">
        <v>707</v>
      </c>
      <c r="AH25" s="33" t="s">
        <v>707</v>
      </c>
      <c r="AK25" s="33" t="s">
        <v>707</v>
      </c>
      <c r="AQ25" s="33" t="s">
        <v>707</v>
      </c>
    </row>
    <row r="26" spans="1:43" hidden="1" x14ac:dyDescent="0.2">
      <c r="A26" s="25">
        <v>46</v>
      </c>
      <c r="B26" s="25" t="s">
        <v>298</v>
      </c>
      <c r="C26" s="29"/>
      <c r="D26" s="32" t="s">
        <v>822</v>
      </c>
      <c r="E26" s="29" t="s">
        <v>213</v>
      </c>
      <c r="F26" s="29" t="s">
        <v>280</v>
      </c>
      <c r="G26" s="29">
        <f t="shared" si="0"/>
        <v>0</v>
      </c>
    </row>
    <row r="27" spans="1:43" x14ac:dyDescent="0.2">
      <c r="A27" s="25">
        <v>47</v>
      </c>
      <c r="B27" s="25" t="s">
        <v>308</v>
      </c>
      <c r="C27" s="32" t="s">
        <v>707</v>
      </c>
      <c r="D27" s="32" t="s">
        <v>821</v>
      </c>
      <c r="E27" s="32" t="s">
        <v>757</v>
      </c>
      <c r="F27" s="29" t="s">
        <v>280</v>
      </c>
      <c r="G27" s="29">
        <f t="shared" si="0"/>
        <v>6</v>
      </c>
      <c r="H27" s="35" t="s">
        <v>813</v>
      </c>
      <c r="I27" s="35" t="s">
        <v>777</v>
      </c>
      <c r="J27" s="42" t="s">
        <v>707</v>
      </c>
      <c r="K27" s="42" t="s">
        <v>707</v>
      </c>
      <c r="Q27" s="39" t="s">
        <v>707</v>
      </c>
      <c r="AD27" s="33" t="s">
        <v>707</v>
      </c>
      <c r="AE27" s="33" t="s">
        <v>707</v>
      </c>
      <c r="AH27" s="33" t="s">
        <v>707</v>
      </c>
    </row>
    <row r="28" spans="1:43" x14ac:dyDescent="0.2">
      <c r="A28" s="25">
        <v>48</v>
      </c>
      <c r="B28" s="25" t="s">
        <v>318</v>
      </c>
      <c r="C28" s="32" t="s">
        <v>707</v>
      </c>
      <c r="D28" s="32" t="s">
        <v>821</v>
      </c>
      <c r="E28" s="32" t="s">
        <v>758</v>
      </c>
      <c r="F28" s="29" t="s">
        <v>280</v>
      </c>
      <c r="G28" s="29">
        <f t="shared" si="0"/>
        <v>6</v>
      </c>
      <c r="H28" s="35" t="s">
        <v>812</v>
      </c>
      <c r="I28" s="35" t="s">
        <v>778</v>
      </c>
      <c r="M28" s="42" t="s">
        <v>707</v>
      </c>
      <c r="O28" s="42"/>
      <c r="Q28" s="39" t="s">
        <v>707</v>
      </c>
      <c r="R28" s="39" t="s">
        <v>707</v>
      </c>
      <c r="S28" s="39" t="s">
        <v>707</v>
      </c>
      <c r="AC28" s="33"/>
      <c r="AH28" s="33" t="s">
        <v>707</v>
      </c>
      <c r="AQ28" s="33" t="s">
        <v>707</v>
      </c>
    </row>
    <row r="29" spans="1:43" hidden="1" x14ac:dyDescent="0.2">
      <c r="A29" s="25">
        <v>49</v>
      </c>
      <c r="B29" s="25" t="s">
        <v>328</v>
      </c>
      <c r="C29" s="29"/>
      <c r="D29" s="32" t="s">
        <v>821</v>
      </c>
      <c r="E29" s="32" t="s">
        <v>759</v>
      </c>
      <c r="F29" s="29" t="s">
        <v>280</v>
      </c>
      <c r="G29" s="29">
        <f t="shared" si="0"/>
        <v>0</v>
      </c>
    </row>
    <row r="30" spans="1:43" hidden="1" x14ac:dyDescent="0.2">
      <c r="A30" s="25">
        <v>52</v>
      </c>
      <c r="B30" s="25" t="s">
        <v>338</v>
      </c>
      <c r="C30" s="29"/>
      <c r="D30" s="32" t="s">
        <v>821</v>
      </c>
      <c r="E30" s="32" t="s">
        <v>760</v>
      </c>
      <c r="F30" s="29" t="s">
        <v>280</v>
      </c>
      <c r="G30" s="29">
        <f t="shared" si="0"/>
        <v>0</v>
      </c>
    </row>
    <row r="31" spans="1:43" hidden="1" x14ac:dyDescent="0.2">
      <c r="A31" s="25">
        <v>56</v>
      </c>
      <c r="B31" s="25" t="s">
        <v>348</v>
      </c>
      <c r="C31" s="29"/>
      <c r="D31" s="32" t="s">
        <v>821</v>
      </c>
      <c r="E31" s="32" t="s">
        <v>780</v>
      </c>
      <c r="F31" s="29" t="s">
        <v>280</v>
      </c>
      <c r="G31" s="29">
        <f t="shared" si="0"/>
        <v>0</v>
      </c>
    </row>
    <row r="32" spans="1:43" hidden="1" x14ac:dyDescent="0.2">
      <c r="A32" s="25">
        <v>72</v>
      </c>
      <c r="B32" s="25" t="s">
        <v>358</v>
      </c>
      <c r="C32" s="29"/>
      <c r="D32" s="32" t="s">
        <v>821</v>
      </c>
      <c r="E32" s="32" t="s">
        <v>781</v>
      </c>
      <c r="F32" s="29" t="s">
        <v>361</v>
      </c>
      <c r="G32" s="29">
        <f t="shared" si="0"/>
        <v>0</v>
      </c>
    </row>
    <row r="33" spans="1:43" x14ac:dyDescent="0.2">
      <c r="A33" s="25">
        <v>73</v>
      </c>
      <c r="B33" s="25" t="s">
        <v>369</v>
      </c>
      <c r="C33" s="32" t="s">
        <v>707</v>
      </c>
      <c r="D33" s="32" t="s">
        <v>821</v>
      </c>
      <c r="E33" s="32" t="s">
        <v>761</v>
      </c>
      <c r="F33" s="29" t="s">
        <v>361</v>
      </c>
      <c r="G33" s="29">
        <f t="shared" si="0"/>
        <v>5</v>
      </c>
      <c r="H33" s="35" t="s">
        <v>812</v>
      </c>
      <c r="I33" s="35" t="s">
        <v>782</v>
      </c>
      <c r="M33" s="42" t="s">
        <v>707</v>
      </c>
      <c r="T33" s="39" t="s">
        <v>707</v>
      </c>
      <c r="X33" s="33" t="s">
        <v>707</v>
      </c>
      <c r="AC33" s="33" t="s">
        <v>707</v>
      </c>
      <c r="AK33" s="33" t="s">
        <v>707</v>
      </c>
    </row>
    <row r="34" spans="1:43" x14ac:dyDescent="0.2">
      <c r="A34" s="25">
        <v>76</v>
      </c>
      <c r="B34" s="25" t="s">
        <v>379</v>
      </c>
      <c r="C34" s="32" t="s">
        <v>707</v>
      </c>
      <c r="D34" s="32" t="s">
        <v>822</v>
      </c>
      <c r="E34" s="29" t="s">
        <v>382</v>
      </c>
      <c r="F34" s="29" t="s">
        <v>361</v>
      </c>
      <c r="G34" s="29">
        <f t="shared" si="0"/>
        <v>4</v>
      </c>
      <c r="H34" s="35" t="s">
        <v>812</v>
      </c>
      <c r="I34" s="35" t="s">
        <v>783</v>
      </c>
      <c r="M34" s="42" t="s">
        <v>707</v>
      </c>
      <c r="T34" s="39" t="s">
        <v>707</v>
      </c>
      <c r="AB34" s="33" t="s">
        <v>707</v>
      </c>
      <c r="AE34" s="33" t="s">
        <v>707</v>
      </c>
    </row>
    <row r="35" spans="1:43" x14ac:dyDescent="0.2">
      <c r="A35" s="25">
        <v>81</v>
      </c>
      <c r="B35" s="25" t="s">
        <v>390</v>
      </c>
      <c r="C35" s="32" t="s">
        <v>707</v>
      </c>
      <c r="D35" s="32" t="s">
        <v>822</v>
      </c>
      <c r="E35" s="32" t="s">
        <v>393</v>
      </c>
      <c r="F35" s="29" t="s">
        <v>361</v>
      </c>
      <c r="G35" s="29">
        <f t="shared" si="0"/>
        <v>5</v>
      </c>
      <c r="H35" s="35" t="s">
        <v>814</v>
      </c>
      <c r="I35" s="35" t="s">
        <v>784</v>
      </c>
      <c r="M35" s="42" t="s">
        <v>707</v>
      </c>
      <c r="U35" s="39" t="s">
        <v>707</v>
      </c>
      <c r="AC35" s="33" t="s">
        <v>707</v>
      </c>
      <c r="AD35" s="33" t="s">
        <v>707</v>
      </c>
      <c r="AQ35" s="33" t="s">
        <v>707</v>
      </c>
    </row>
    <row r="36" spans="1:43" hidden="1" x14ac:dyDescent="0.2">
      <c r="A36" s="25">
        <v>91</v>
      </c>
      <c r="B36" s="23" t="s">
        <v>787</v>
      </c>
      <c r="C36" s="32"/>
      <c r="D36" s="32" t="s">
        <v>822</v>
      </c>
      <c r="E36" s="32" t="s">
        <v>405</v>
      </c>
      <c r="F36" s="29" t="s">
        <v>404</v>
      </c>
      <c r="G36" s="29">
        <f t="shared" si="0"/>
        <v>9</v>
      </c>
      <c r="H36" s="35" t="s">
        <v>814</v>
      </c>
      <c r="I36" s="35" t="s">
        <v>784</v>
      </c>
      <c r="M36" s="42" t="s">
        <v>707</v>
      </c>
      <c r="T36" s="39" t="s">
        <v>707</v>
      </c>
      <c r="X36" s="33" t="s">
        <v>707</v>
      </c>
      <c r="AD36" s="33" t="s">
        <v>707</v>
      </c>
      <c r="AE36" s="33" t="s">
        <v>707</v>
      </c>
      <c r="AF36" s="33" t="s">
        <v>707</v>
      </c>
      <c r="AH36" s="33" t="s">
        <v>707</v>
      </c>
      <c r="AL36" s="33" t="s">
        <v>707</v>
      </c>
      <c r="AO36" s="33" t="s">
        <v>707</v>
      </c>
      <c r="AQ36" s="33"/>
    </row>
    <row r="37" spans="1:43" hidden="1" x14ac:dyDescent="0.2">
      <c r="A37" s="25">
        <v>93</v>
      </c>
      <c r="B37" s="25" t="s">
        <v>413</v>
      </c>
      <c r="C37" s="29"/>
      <c r="D37" s="32" t="s">
        <v>822</v>
      </c>
      <c r="E37" s="29" t="s">
        <v>416</v>
      </c>
      <c r="F37" s="29" t="s">
        <v>404</v>
      </c>
      <c r="G37" s="29">
        <f t="shared" si="0"/>
        <v>0</v>
      </c>
    </row>
    <row r="38" spans="1:43" hidden="1" x14ac:dyDescent="0.2">
      <c r="A38" s="25">
        <v>97</v>
      </c>
      <c r="B38" s="25" t="s">
        <v>424</v>
      </c>
      <c r="C38" s="29"/>
      <c r="D38" s="32" t="s">
        <v>821</v>
      </c>
      <c r="E38" s="32" t="s">
        <v>762</v>
      </c>
      <c r="F38" s="29" t="s">
        <v>427</v>
      </c>
      <c r="G38" s="29">
        <f t="shared" si="0"/>
        <v>0</v>
      </c>
    </row>
    <row r="39" spans="1:43" hidden="1" x14ac:dyDescent="0.2">
      <c r="A39" s="25">
        <v>99</v>
      </c>
      <c r="B39" s="25" t="s">
        <v>436</v>
      </c>
      <c r="C39" s="29"/>
      <c r="D39" s="32" t="s">
        <v>821</v>
      </c>
      <c r="E39" s="32" t="s">
        <v>788</v>
      </c>
      <c r="F39" s="29" t="s">
        <v>427</v>
      </c>
      <c r="G39" s="29">
        <f t="shared" si="0"/>
        <v>0</v>
      </c>
    </row>
    <row r="40" spans="1:43" hidden="1" x14ac:dyDescent="0.2">
      <c r="A40" s="25">
        <v>104</v>
      </c>
      <c r="B40" s="25" t="s">
        <v>446</v>
      </c>
      <c r="C40" s="29"/>
      <c r="D40" s="32" t="s">
        <v>821</v>
      </c>
      <c r="E40" s="32" t="s">
        <v>763</v>
      </c>
      <c r="F40" s="29" t="s">
        <v>427</v>
      </c>
      <c r="G40" s="29">
        <f t="shared" si="0"/>
        <v>0</v>
      </c>
    </row>
    <row r="41" spans="1:43" x14ac:dyDescent="0.2">
      <c r="A41" s="25">
        <v>108</v>
      </c>
      <c r="B41" s="25" t="s">
        <v>455</v>
      </c>
      <c r="C41" s="32" t="s">
        <v>707</v>
      </c>
      <c r="D41" s="32" t="s">
        <v>821</v>
      </c>
      <c r="E41" s="32" t="s">
        <v>789</v>
      </c>
      <c r="F41" s="29" t="s">
        <v>427</v>
      </c>
      <c r="G41" s="29">
        <f t="shared" si="0"/>
        <v>5</v>
      </c>
      <c r="H41" s="35" t="s">
        <v>813</v>
      </c>
      <c r="I41" s="35" t="s">
        <v>790</v>
      </c>
      <c r="M41" s="42" t="s">
        <v>707</v>
      </c>
      <c r="T41" s="39" t="s">
        <v>707</v>
      </c>
      <c r="AC41" s="33" t="s">
        <v>707</v>
      </c>
      <c r="AD41" s="33" t="s">
        <v>707</v>
      </c>
      <c r="AH41" s="33" t="s">
        <v>707</v>
      </c>
    </row>
    <row r="42" spans="1:43" x14ac:dyDescent="0.2">
      <c r="A42" s="25">
        <v>109</v>
      </c>
      <c r="B42" s="25" t="s">
        <v>465</v>
      </c>
      <c r="C42" s="32" t="s">
        <v>707</v>
      </c>
      <c r="D42" s="32" t="s">
        <v>822</v>
      </c>
      <c r="E42" s="32" t="s">
        <v>468</v>
      </c>
      <c r="F42" s="29" t="s">
        <v>427</v>
      </c>
      <c r="G42" s="29">
        <f t="shared" si="0"/>
        <v>9</v>
      </c>
      <c r="H42" s="35" t="s">
        <v>812</v>
      </c>
      <c r="I42" s="35" t="s">
        <v>791</v>
      </c>
      <c r="M42" s="42" t="s">
        <v>707</v>
      </c>
      <c r="Q42" s="39" t="s">
        <v>707</v>
      </c>
      <c r="AC42" s="33" t="s">
        <v>707</v>
      </c>
      <c r="AD42" s="33" t="s">
        <v>707</v>
      </c>
      <c r="AE42" s="33" t="s">
        <v>707</v>
      </c>
      <c r="AF42" s="33" t="s">
        <v>707</v>
      </c>
      <c r="AH42" s="33" t="s">
        <v>707</v>
      </c>
      <c r="AL42" s="33" t="s">
        <v>707</v>
      </c>
      <c r="AQ42" s="33" t="s">
        <v>707</v>
      </c>
    </row>
    <row r="43" spans="1:43" hidden="1" x14ac:dyDescent="0.2">
      <c r="A43" s="25">
        <v>110</v>
      </c>
      <c r="B43" s="23" t="s">
        <v>796</v>
      </c>
      <c r="C43" s="32"/>
      <c r="D43" s="32" t="s">
        <v>821</v>
      </c>
      <c r="E43" s="32" t="s">
        <v>764</v>
      </c>
      <c r="F43" s="29" t="s">
        <v>427</v>
      </c>
      <c r="G43" s="29">
        <f t="shared" si="0"/>
        <v>5</v>
      </c>
      <c r="H43" s="35" t="s">
        <v>814</v>
      </c>
      <c r="I43" s="35" t="s">
        <v>793</v>
      </c>
      <c r="J43" s="34"/>
      <c r="K43" s="34"/>
      <c r="L43" s="34"/>
      <c r="M43" s="34"/>
      <c r="N43" s="34"/>
      <c r="O43" s="34"/>
      <c r="P43" s="34"/>
      <c r="U43" s="39" t="s">
        <v>707</v>
      </c>
      <c r="AC43" s="33" t="s">
        <v>707</v>
      </c>
      <c r="AH43" s="33" t="s">
        <v>707</v>
      </c>
      <c r="AO43" s="33" t="s">
        <v>707</v>
      </c>
      <c r="AQ43" s="33" t="s">
        <v>707</v>
      </c>
    </row>
    <row r="44" spans="1:43" hidden="1" x14ac:dyDescent="0.2">
      <c r="A44" s="25">
        <v>113</v>
      </c>
      <c r="B44" s="23" t="s">
        <v>797</v>
      </c>
      <c r="C44" s="32"/>
      <c r="D44" s="32" t="s">
        <v>821</v>
      </c>
      <c r="E44" s="32" t="s">
        <v>794</v>
      </c>
      <c r="F44" s="29" t="s">
        <v>488</v>
      </c>
      <c r="G44" s="29">
        <f t="shared" si="0"/>
        <v>4</v>
      </c>
      <c r="H44" s="35" t="s">
        <v>814</v>
      </c>
      <c r="I44" s="35" t="s">
        <v>795</v>
      </c>
      <c r="J44" s="34"/>
      <c r="K44" s="34"/>
      <c r="L44" s="34"/>
      <c r="M44" s="34"/>
      <c r="N44" s="34"/>
      <c r="O44" s="34"/>
      <c r="P44" s="34"/>
      <c r="S44" s="39" t="s">
        <v>707</v>
      </c>
      <c r="AC44" s="33"/>
      <c r="AD44" s="33" t="s">
        <v>707</v>
      </c>
      <c r="AH44" s="33" t="s">
        <v>707</v>
      </c>
      <c r="AK44" s="33" t="s">
        <v>707</v>
      </c>
    </row>
    <row r="45" spans="1:43" x14ac:dyDescent="0.2">
      <c r="A45" s="25">
        <v>114</v>
      </c>
      <c r="B45" s="25" t="s">
        <v>495</v>
      </c>
      <c r="C45" s="32" t="s">
        <v>707</v>
      </c>
      <c r="D45" s="32" t="s">
        <v>819</v>
      </c>
      <c r="E45" s="25" t="s">
        <v>495</v>
      </c>
      <c r="F45" s="29" t="s">
        <v>488</v>
      </c>
      <c r="G45" s="29">
        <f t="shared" si="0"/>
        <v>13</v>
      </c>
      <c r="H45" s="35" t="s">
        <v>814</v>
      </c>
      <c r="I45" s="35" t="s">
        <v>798</v>
      </c>
      <c r="M45" s="42" t="s">
        <v>707</v>
      </c>
      <c r="Q45" s="39" t="s">
        <v>707</v>
      </c>
      <c r="T45" s="39" t="s">
        <v>707</v>
      </c>
      <c r="V45" s="33" t="s">
        <v>707</v>
      </c>
      <c r="W45" s="33" t="s">
        <v>707</v>
      </c>
      <c r="X45" s="33" t="s">
        <v>707</v>
      </c>
      <c r="Y45" s="33" t="s">
        <v>707</v>
      </c>
      <c r="Z45" s="33" t="s">
        <v>707</v>
      </c>
      <c r="AA45" s="33" t="s">
        <v>707</v>
      </c>
      <c r="AD45" s="33" t="s">
        <v>707</v>
      </c>
      <c r="AE45" s="33" t="s">
        <v>707</v>
      </c>
      <c r="AI45" s="33" t="s">
        <v>707</v>
      </c>
      <c r="AO45" s="33" t="s">
        <v>707</v>
      </c>
    </row>
    <row r="46" spans="1:43" hidden="1" x14ac:dyDescent="0.2">
      <c r="A46" s="25">
        <v>115</v>
      </c>
      <c r="B46" s="25" t="s">
        <v>505</v>
      </c>
      <c r="C46" s="29"/>
      <c r="D46" s="32" t="s">
        <v>821</v>
      </c>
      <c r="E46" s="32" t="s">
        <v>765</v>
      </c>
      <c r="F46" s="29" t="s">
        <v>488</v>
      </c>
      <c r="G46" s="29">
        <f t="shared" si="0"/>
        <v>0</v>
      </c>
    </row>
    <row r="47" spans="1:43" x14ac:dyDescent="0.2">
      <c r="A47" s="25">
        <v>121</v>
      </c>
      <c r="B47" s="25" t="s">
        <v>515</v>
      </c>
      <c r="C47" s="32" t="s">
        <v>707</v>
      </c>
      <c r="D47" s="32" t="s">
        <v>822</v>
      </c>
      <c r="E47" s="29" t="s">
        <v>518</v>
      </c>
      <c r="F47" s="29" t="s">
        <v>488</v>
      </c>
      <c r="G47" s="29">
        <f t="shared" si="0"/>
        <v>13</v>
      </c>
      <c r="H47" s="35" t="s">
        <v>814</v>
      </c>
      <c r="I47" s="35" t="s">
        <v>799</v>
      </c>
      <c r="M47" s="42" t="s">
        <v>707</v>
      </c>
      <c r="Q47" s="39" t="s">
        <v>707</v>
      </c>
      <c r="V47" s="33" t="s">
        <v>707</v>
      </c>
      <c r="W47" s="33" t="s">
        <v>707</v>
      </c>
      <c r="X47" s="33" t="s">
        <v>707</v>
      </c>
      <c r="Y47" s="33" t="s">
        <v>707</v>
      </c>
      <c r="Z47" s="33" t="s">
        <v>707</v>
      </c>
      <c r="AA47" s="33" t="s">
        <v>707</v>
      </c>
      <c r="AD47" s="33" t="s">
        <v>707</v>
      </c>
      <c r="AE47" s="33" t="s">
        <v>707</v>
      </c>
      <c r="AH47" s="33" t="s">
        <v>707</v>
      </c>
      <c r="AK47" s="33" t="s">
        <v>707</v>
      </c>
      <c r="AO47" s="33" t="s">
        <v>707</v>
      </c>
    </row>
    <row r="48" spans="1:43" hidden="1" x14ac:dyDescent="0.2">
      <c r="A48" s="25">
        <v>126</v>
      </c>
      <c r="B48" s="25" t="s">
        <v>525</v>
      </c>
      <c r="C48" s="29"/>
      <c r="D48" s="32" t="s">
        <v>821</v>
      </c>
      <c r="E48" s="32" t="s">
        <v>766</v>
      </c>
      <c r="F48" s="29" t="s">
        <v>527</v>
      </c>
      <c r="G48" s="29">
        <f t="shared" si="0"/>
        <v>0</v>
      </c>
    </row>
    <row r="49" spans="1:44" hidden="1" x14ac:dyDescent="0.2">
      <c r="A49" s="25">
        <v>127</v>
      </c>
      <c r="B49" s="25" t="s">
        <v>534</v>
      </c>
      <c r="C49" s="29"/>
      <c r="D49" s="32" t="s">
        <v>821</v>
      </c>
      <c r="E49" s="32" t="s">
        <v>767</v>
      </c>
      <c r="F49" s="29" t="s">
        <v>527</v>
      </c>
      <c r="G49" s="29">
        <f t="shared" si="0"/>
        <v>0</v>
      </c>
    </row>
    <row r="50" spans="1:44" hidden="1" x14ac:dyDescent="0.2">
      <c r="A50" s="25">
        <v>130</v>
      </c>
      <c r="B50" s="25" t="s">
        <v>542</v>
      </c>
      <c r="C50" s="29"/>
      <c r="D50" s="32" t="s">
        <v>821</v>
      </c>
      <c r="E50" s="32" t="s">
        <v>800</v>
      </c>
      <c r="F50" s="29" t="s">
        <v>527</v>
      </c>
      <c r="G50" s="29">
        <f t="shared" si="0"/>
        <v>0</v>
      </c>
    </row>
    <row r="51" spans="1:44" x14ac:dyDescent="0.2">
      <c r="A51" s="25">
        <v>136</v>
      </c>
      <c r="B51" s="25" t="s">
        <v>552</v>
      </c>
      <c r="C51" s="32" t="s">
        <v>707</v>
      </c>
      <c r="D51" s="32" t="s">
        <v>821</v>
      </c>
      <c r="E51" s="32" t="s">
        <v>768</v>
      </c>
      <c r="F51" s="29" t="s">
        <v>527</v>
      </c>
      <c r="G51" s="29">
        <f t="shared" si="0"/>
        <v>12</v>
      </c>
      <c r="H51" s="35" t="s">
        <v>814</v>
      </c>
      <c r="I51" s="35" t="s">
        <v>793</v>
      </c>
      <c r="J51" s="42" t="s">
        <v>707</v>
      </c>
      <c r="L51" s="42" t="s">
        <v>707</v>
      </c>
      <c r="M51" s="42" t="s">
        <v>707</v>
      </c>
      <c r="T51" s="39" t="s">
        <v>707</v>
      </c>
      <c r="Y51" s="33" t="s">
        <v>707</v>
      </c>
      <c r="AA51" s="33" t="s">
        <v>707</v>
      </c>
      <c r="AC51" s="33" t="s">
        <v>707</v>
      </c>
      <c r="AH51" s="33" t="s">
        <v>707</v>
      </c>
      <c r="AI51" s="33" t="s">
        <v>707</v>
      </c>
      <c r="AK51" s="33" t="s">
        <v>707</v>
      </c>
      <c r="AL51" s="33" t="s">
        <v>707</v>
      </c>
      <c r="AQ51" s="33" t="s">
        <v>707</v>
      </c>
    </row>
    <row r="52" spans="1:44" hidden="1" x14ac:dyDescent="0.2">
      <c r="A52" s="25">
        <v>138</v>
      </c>
      <c r="B52" s="25" t="s">
        <v>561</v>
      </c>
      <c r="C52" s="29"/>
      <c r="D52" s="32" t="s">
        <v>821</v>
      </c>
      <c r="E52" s="32" t="s">
        <v>769</v>
      </c>
      <c r="F52" s="29" t="s">
        <v>527</v>
      </c>
      <c r="G52" s="29">
        <f t="shared" si="0"/>
        <v>0</v>
      </c>
    </row>
    <row r="53" spans="1:44" hidden="1" x14ac:dyDescent="0.2">
      <c r="A53" s="25">
        <v>147</v>
      </c>
      <c r="B53" s="25" t="s">
        <v>571</v>
      </c>
      <c r="C53" s="29"/>
      <c r="D53" s="32" t="s">
        <v>821</v>
      </c>
      <c r="E53" s="32" t="s">
        <v>801</v>
      </c>
      <c r="F53" s="29" t="s">
        <v>574</v>
      </c>
      <c r="G53" s="29">
        <f t="shared" si="0"/>
        <v>0</v>
      </c>
    </row>
    <row r="54" spans="1:44" hidden="1" x14ac:dyDescent="0.2">
      <c r="A54" s="25">
        <v>148</v>
      </c>
      <c r="B54" s="25" t="s">
        <v>582</v>
      </c>
      <c r="C54" s="29"/>
      <c r="D54" s="32" t="s">
        <v>822</v>
      </c>
      <c r="E54" s="29" t="s">
        <v>585</v>
      </c>
      <c r="F54" s="29" t="s">
        <v>574</v>
      </c>
      <c r="G54" s="29">
        <f t="shared" si="0"/>
        <v>0</v>
      </c>
    </row>
    <row r="55" spans="1:44" x14ac:dyDescent="0.2">
      <c r="A55" s="25">
        <v>149</v>
      </c>
      <c r="B55" s="25" t="s">
        <v>593</v>
      </c>
      <c r="C55" s="32" t="s">
        <v>707</v>
      </c>
      <c r="D55" s="32" t="s">
        <v>821</v>
      </c>
      <c r="E55" s="29" t="s">
        <v>820</v>
      </c>
      <c r="F55" s="29" t="s">
        <v>596</v>
      </c>
      <c r="G55" s="29">
        <f t="shared" si="0"/>
        <v>4</v>
      </c>
      <c r="H55" s="35" t="s">
        <v>814</v>
      </c>
      <c r="I55" s="35" t="s">
        <v>802</v>
      </c>
      <c r="M55" s="42" t="s">
        <v>707</v>
      </c>
      <c r="Q55" s="39" t="s">
        <v>707</v>
      </c>
      <c r="AC55" s="33" t="s">
        <v>707</v>
      </c>
      <c r="AM55" s="33" t="s">
        <v>707</v>
      </c>
    </row>
    <row r="56" spans="1:44" hidden="1" x14ac:dyDescent="0.2">
      <c r="A56" s="25">
        <v>151</v>
      </c>
      <c r="B56" s="25" t="s">
        <v>604</v>
      </c>
      <c r="C56" s="29"/>
      <c r="D56" s="32" t="s">
        <v>821</v>
      </c>
      <c r="E56" s="32" t="s">
        <v>770</v>
      </c>
      <c r="F56" s="29" t="s">
        <v>596</v>
      </c>
      <c r="G56" s="29">
        <f t="shared" si="0"/>
        <v>0</v>
      </c>
    </row>
    <row r="57" spans="1:44" hidden="1" x14ac:dyDescent="0.2">
      <c r="A57" s="25">
        <v>158</v>
      </c>
      <c r="B57" s="25" t="s">
        <v>612</v>
      </c>
      <c r="C57" s="29"/>
      <c r="D57" s="32" t="s">
        <v>821</v>
      </c>
      <c r="E57" s="32" t="s">
        <v>803</v>
      </c>
      <c r="F57" s="29" t="s">
        <v>596</v>
      </c>
      <c r="G57" s="29">
        <f t="shared" si="0"/>
        <v>0</v>
      </c>
    </row>
    <row r="58" spans="1:44" x14ac:dyDescent="0.2">
      <c r="A58" s="25">
        <v>159</v>
      </c>
      <c r="B58" s="25" t="s">
        <v>621</v>
      </c>
      <c r="C58" s="32" t="s">
        <v>707</v>
      </c>
      <c r="D58" s="32" t="s">
        <v>819</v>
      </c>
      <c r="E58" s="29" t="s">
        <v>625</v>
      </c>
      <c r="F58" s="29" t="s">
        <v>624</v>
      </c>
      <c r="G58" s="29">
        <f t="shared" si="0"/>
        <v>15</v>
      </c>
      <c r="H58" s="35" t="s">
        <v>814</v>
      </c>
      <c r="I58" s="35" t="s">
        <v>804</v>
      </c>
      <c r="M58" s="42" t="s">
        <v>707</v>
      </c>
      <c r="O58" s="42" t="s">
        <v>707</v>
      </c>
      <c r="U58" s="39" t="s">
        <v>707</v>
      </c>
      <c r="V58" s="33" t="s">
        <v>707</v>
      </c>
      <c r="X58" s="33" t="s">
        <v>707</v>
      </c>
      <c r="Z58" s="33" t="s">
        <v>707</v>
      </c>
      <c r="AA58" s="33" t="s">
        <v>707</v>
      </c>
      <c r="AC58" s="33" t="s">
        <v>707</v>
      </c>
      <c r="AD58" s="33" t="s">
        <v>707</v>
      </c>
      <c r="AF58" s="33" t="s">
        <v>707</v>
      </c>
      <c r="AH58" s="33" t="s">
        <v>707</v>
      </c>
      <c r="AI58" s="33" t="s">
        <v>707</v>
      </c>
      <c r="AK58" s="33" t="s">
        <v>707</v>
      </c>
      <c r="AL58" s="33" t="s">
        <v>707</v>
      </c>
      <c r="AQ58" s="33" t="s">
        <v>707</v>
      </c>
    </row>
    <row r="59" spans="1:44" x14ac:dyDescent="0.2">
      <c r="A59" s="25">
        <v>160</v>
      </c>
      <c r="B59" s="25" t="s">
        <v>631</v>
      </c>
      <c r="C59" s="32" t="s">
        <v>707</v>
      </c>
      <c r="D59" s="32" t="s">
        <v>821</v>
      </c>
      <c r="E59" s="32" t="s">
        <v>771</v>
      </c>
      <c r="F59" s="29" t="s">
        <v>624</v>
      </c>
      <c r="G59" s="29">
        <f t="shared" si="0"/>
        <v>5</v>
      </c>
      <c r="H59" s="35" t="s">
        <v>814</v>
      </c>
      <c r="I59" s="30" t="s">
        <v>793</v>
      </c>
      <c r="M59" s="42" t="s">
        <v>707</v>
      </c>
      <c r="T59" s="39" t="s">
        <v>707</v>
      </c>
      <c r="AC59" s="33" t="s">
        <v>707</v>
      </c>
      <c r="AE59" s="33" t="s">
        <v>707</v>
      </c>
      <c r="AH59" s="33" t="s">
        <v>707</v>
      </c>
    </row>
    <row r="60" spans="1:44" hidden="1" x14ac:dyDescent="0.2">
      <c r="A60" s="25">
        <v>162</v>
      </c>
      <c r="B60" s="25" t="s">
        <v>641</v>
      </c>
      <c r="C60" s="29"/>
      <c r="D60" s="32" t="s">
        <v>822</v>
      </c>
      <c r="E60" s="29" t="s">
        <v>645</v>
      </c>
      <c r="F60" s="29" t="s">
        <v>644</v>
      </c>
      <c r="G60" s="29">
        <f t="shared" si="0"/>
        <v>0</v>
      </c>
    </row>
    <row r="61" spans="1:44" x14ac:dyDescent="0.2">
      <c r="A61" s="25">
        <v>166</v>
      </c>
      <c r="B61" s="25" t="s">
        <v>652</v>
      </c>
      <c r="C61" s="32" t="s">
        <v>707</v>
      </c>
      <c r="D61" s="32" t="s">
        <v>822</v>
      </c>
      <c r="E61" s="29" t="s">
        <v>655</v>
      </c>
      <c r="F61" s="29" t="s">
        <v>644</v>
      </c>
      <c r="G61" s="29">
        <f t="shared" si="0"/>
        <v>5</v>
      </c>
      <c r="H61" s="35" t="s">
        <v>814</v>
      </c>
      <c r="I61" s="30" t="s">
        <v>793</v>
      </c>
      <c r="L61" s="42" t="s">
        <v>707</v>
      </c>
      <c r="U61" s="39" t="s">
        <v>707</v>
      </c>
      <c r="AA61" s="33" t="s">
        <v>707</v>
      </c>
      <c r="AD61" s="33" t="s">
        <v>707</v>
      </c>
      <c r="AE61" s="33" t="s">
        <v>707</v>
      </c>
    </row>
    <row r="62" spans="1:44" hidden="1" x14ac:dyDescent="0.2">
      <c r="A62" s="25">
        <v>172</v>
      </c>
      <c r="B62" s="25" t="s">
        <v>662</v>
      </c>
      <c r="C62" s="29"/>
      <c r="D62" s="32" t="s">
        <v>821</v>
      </c>
      <c r="E62" s="32" t="s">
        <v>759</v>
      </c>
      <c r="F62" s="29" t="s">
        <v>665</v>
      </c>
      <c r="G62" s="29">
        <f t="shared" si="0"/>
        <v>0</v>
      </c>
    </row>
    <row r="63" spans="1:44" hidden="1" x14ac:dyDescent="0.2">
      <c r="V63" s="34">
        <f t="shared" ref="V63:AR63" si="1">COUNTIF(V$2:V$62, "X")</f>
        <v>8</v>
      </c>
      <c r="W63" s="34">
        <f t="shared" si="1"/>
        <v>5</v>
      </c>
      <c r="X63" s="34">
        <f t="shared" si="1"/>
        <v>10</v>
      </c>
      <c r="Y63" s="34">
        <f t="shared" si="1"/>
        <v>6</v>
      </c>
      <c r="Z63" s="34">
        <f t="shared" si="1"/>
        <v>9</v>
      </c>
      <c r="AA63" s="34">
        <f t="shared" si="1"/>
        <v>16</v>
      </c>
      <c r="AB63" s="34">
        <f t="shared" si="1"/>
        <v>2</v>
      </c>
      <c r="AC63" s="34">
        <f t="shared" si="1"/>
        <v>19</v>
      </c>
      <c r="AD63" s="34">
        <f t="shared" si="1"/>
        <v>22</v>
      </c>
      <c r="AE63" s="34">
        <f t="shared" si="1"/>
        <v>17</v>
      </c>
      <c r="AF63" s="34">
        <f t="shared" si="1"/>
        <v>8</v>
      </c>
      <c r="AG63" s="34">
        <f t="shared" si="1"/>
        <v>2</v>
      </c>
      <c r="AH63" s="34">
        <f t="shared" si="1"/>
        <v>19</v>
      </c>
      <c r="AI63" s="34">
        <f t="shared" si="1"/>
        <v>5</v>
      </c>
      <c r="AJ63" s="34">
        <f t="shared" si="1"/>
        <v>3</v>
      </c>
      <c r="AK63" s="34">
        <f t="shared" si="1"/>
        <v>11</v>
      </c>
      <c r="AL63" s="34">
        <f t="shared" si="1"/>
        <v>6</v>
      </c>
      <c r="AM63" s="34">
        <f t="shared" si="1"/>
        <v>5</v>
      </c>
      <c r="AN63" s="34">
        <f t="shared" si="1"/>
        <v>1</v>
      </c>
      <c r="AO63" s="34">
        <f t="shared" si="1"/>
        <v>6</v>
      </c>
      <c r="AP63" s="34">
        <f t="shared" si="1"/>
        <v>1</v>
      </c>
      <c r="AQ63" s="34">
        <f t="shared" si="1"/>
        <v>9</v>
      </c>
      <c r="AR63" s="34">
        <f t="shared" si="1"/>
        <v>1</v>
      </c>
    </row>
    <row r="64" spans="1:44" hidden="1" x14ac:dyDescent="0.2">
      <c r="V64" s="54">
        <f t="shared" ref="V64:AR64" si="2">(V$63/31)*100</f>
        <v>25.806451612903224</v>
      </c>
      <c r="W64" s="54">
        <f t="shared" si="2"/>
        <v>16.129032258064516</v>
      </c>
      <c r="X64" s="54">
        <f t="shared" si="2"/>
        <v>32.258064516129032</v>
      </c>
      <c r="Y64" s="54">
        <f t="shared" si="2"/>
        <v>19.35483870967742</v>
      </c>
      <c r="Z64" s="54">
        <f t="shared" si="2"/>
        <v>29.032258064516132</v>
      </c>
      <c r="AA64" s="54">
        <f t="shared" si="2"/>
        <v>51.612903225806448</v>
      </c>
      <c r="AB64" s="54">
        <f t="shared" si="2"/>
        <v>6.4516129032258061</v>
      </c>
      <c r="AC64" s="54">
        <f t="shared" si="2"/>
        <v>61.29032258064516</v>
      </c>
      <c r="AD64" s="54">
        <f t="shared" si="2"/>
        <v>70.967741935483872</v>
      </c>
      <c r="AE64" s="54">
        <f t="shared" si="2"/>
        <v>54.838709677419352</v>
      </c>
      <c r="AF64" s="54">
        <f t="shared" si="2"/>
        <v>25.806451612903224</v>
      </c>
      <c r="AG64" s="54">
        <f t="shared" si="2"/>
        <v>6.4516129032258061</v>
      </c>
      <c r="AH64" s="54">
        <f t="shared" si="2"/>
        <v>61.29032258064516</v>
      </c>
      <c r="AI64" s="54">
        <f t="shared" si="2"/>
        <v>16.129032258064516</v>
      </c>
      <c r="AJ64" s="54">
        <f t="shared" si="2"/>
        <v>9.67741935483871</v>
      </c>
      <c r="AK64" s="54">
        <f t="shared" si="2"/>
        <v>35.483870967741936</v>
      </c>
      <c r="AL64" s="54">
        <f t="shared" si="2"/>
        <v>19.35483870967742</v>
      </c>
      <c r="AM64" s="54">
        <f t="shared" si="2"/>
        <v>16.129032258064516</v>
      </c>
      <c r="AN64" s="54">
        <f t="shared" si="2"/>
        <v>3.225806451612903</v>
      </c>
      <c r="AO64" s="54">
        <f t="shared" si="2"/>
        <v>19.35483870967742</v>
      </c>
      <c r="AP64" s="54">
        <f t="shared" si="2"/>
        <v>3.225806451612903</v>
      </c>
      <c r="AQ64" s="54">
        <f t="shared" si="2"/>
        <v>29.032258064516132</v>
      </c>
      <c r="AR64" s="54">
        <f t="shared" si="2"/>
        <v>3.225806451612903</v>
      </c>
    </row>
  </sheetData>
  <autoFilter ref="A1:AT64">
    <filterColumn colId="2">
      <customFilters>
        <customFilter operator="notEqual" val=" "/>
      </customFilters>
    </filterColumn>
  </autoFilter>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tabSelected="1" topLeftCell="A31" workbookViewId="0">
      <selection activeCell="U55" sqref="U55"/>
    </sheetView>
  </sheetViews>
  <sheetFormatPr defaultRowHeight="12.75" x14ac:dyDescent="0.2"/>
  <cols>
    <col min="1" max="1" width="21.5703125" customWidth="1"/>
    <col min="2" max="2" width="22" customWidth="1"/>
    <col min="3" max="3" width="7" customWidth="1"/>
    <col min="4" max="4" width="11.140625" style="22" bestFit="1" customWidth="1"/>
    <col min="5" max="15" width="5" customWidth="1"/>
    <col min="16" max="16" width="11.140625" bestFit="1" customWidth="1"/>
  </cols>
  <sheetData>
    <row r="1" spans="1:4" x14ac:dyDescent="0.2">
      <c r="A1" s="46" t="s">
        <v>694</v>
      </c>
      <c r="B1" s="52" t="s">
        <v>707</v>
      </c>
    </row>
    <row r="3" spans="1:4" x14ac:dyDescent="0.2">
      <c r="A3" s="46" t="s">
        <v>806</v>
      </c>
      <c r="B3" t="s">
        <v>807</v>
      </c>
      <c r="D3"/>
    </row>
    <row r="4" spans="1:4" x14ac:dyDescent="0.2">
      <c r="A4" s="16" t="s">
        <v>709</v>
      </c>
      <c r="B4" s="47">
        <v>9</v>
      </c>
      <c r="D4"/>
    </row>
    <row r="5" spans="1:4" x14ac:dyDescent="0.2">
      <c r="A5" s="16" t="s">
        <v>828</v>
      </c>
      <c r="B5" s="47">
        <v>3</v>
      </c>
      <c r="D5"/>
    </row>
    <row r="6" spans="1:4" x14ac:dyDescent="0.2">
      <c r="A6" s="16" t="s">
        <v>829</v>
      </c>
      <c r="B6" s="47">
        <v>16</v>
      </c>
      <c r="D6" s="49" t="e">
        <f t="shared" ref="D6:D16" si="0">(GETPIVOTDATA("Aceitos",$A$3,"Ano", $A6)/GETPIVOTDATA("Todos",$A$3,"Ano",$A6))*100</f>
        <v>#REF!</v>
      </c>
    </row>
    <row r="7" spans="1:4" x14ac:dyDescent="0.2">
      <c r="A7" s="16" t="s">
        <v>830</v>
      </c>
      <c r="B7" s="47">
        <v>3</v>
      </c>
      <c r="D7" s="49" t="e">
        <f t="shared" si="0"/>
        <v>#REF!</v>
      </c>
    </row>
    <row r="8" spans="1:4" x14ac:dyDescent="0.2">
      <c r="A8" s="16" t="s">
        <v>805</v>
      </c>
      <c r="B8" s="47">
        <v>31</v>
      </c>
      <c r="D8" s="49" t="e">
        <f t="shared" si="0"/>
        <v>#REF!</v>
      </c>
    </row>
    <row r="9" spans="1:4" x14ac:dyDescent="0.2">
      <c r="D9" s="49" t="e">
        <f t="shared" si="0"/>
        <v>#REF!</v>
      </c>
    </row>
    <row r="10" spans="1:4" x14ac:dyDescent="0.2">
      <c r="D10" s="49" t="e">
        <f t="shared" si="0"/>
        <v>#REF!</v>
      </c>
    </row>
    <row r="11" spans="1:4" x14ac:dyDescent="0.2">
      <c r="D11" s="49" t="e">
        <f t="shared" si="0"/>
        <v>#REF!</v>
      </c>
    </row>
    <row r="12" spans="1:4" x14ac:dyDescent="0.2">
      <c r="D12" s="49" t="e">
        <f t="shared" si="0"/>
        <v>#REF!</v>
      </c>
    </row>
    <row r="13" spans="1:4" x14ac:dyDescent="0.2">
      <c r="D13" s="49" t="e">
        <f t="shared" si="0"/>
        <v>#REF!</v>
      </c>
    </row>
    <row r="14" spans="1:4" x14ac:dyDescent="0.2">
      <c r="D14" s="49" t="e">
        <f t="shared" si="0"/>
        <v>#REF!</v>
      </c>
    </row>
    <row r="15" spans="1:4" x14ac:dyDescent="0.2">
      <c r="D15" s="49" t="e">
        <f t="shared" si="0"/>
        <v>#REF!</v>
      </c>
    </row>
    <row r="16" spans="1:4" x14ac:dyDescent="0.2">
      <c r="D16" s="49" t="e">
        <f t="shared" si="0"/>
        <v>#REF!</v>
      </c>
    </row>
    <row r="17" spans="1:4" x14ac:dyDescent="0.2">
      <c r="D17" s="48">
        <v>31</v>
      </c>
    </row>
    <row r="30" spans="1:4" x14ac:dyDescent="0.2">
      <c r="A30" s="20" t="s">
        <v>809</v>
      </c>
      <c r="B30">
        <v>18</v>
      </c>
    </row>
    <row r="31" spans="1:4" x14ac:dyDescent="0.2">
      <c r="A31" s="20" t="s">
        <v>702</v>
      </c>
      <c r="B31">
        <v>3</v>
      </c>
    </row>
    <row r="32" spans="1:4" x14ac:dyDescent="0.2">
      <c r="A32" s="20" t="s">
        <v>704</v>
      </c>
      <c r="B32">
        <v>6</v>
      </c>
    </row>
    <row r="33" spans="1:3" x14ac:dyDescent="0.2">
      <c r="A33" s="50" t="s">
        <v>701</v>
      </c>
      <c r="B33">
        <v>8</v>
      </c>
    </row>
    <row r="34" spans="1:3" x14ac:dyDescent="0.2">
      <c r="A34" s="20" t="s">
        <v>732</v>
      </c>
      <c r="B34">
        <v>1</v>
      </c>
    </row>
    <row r="35" spans="1:3" x14ac:dyDescent="0.2">
      <c r="A35" s="20" t="s">
        <v>808</v>
      </c>
      <c r="B35">
        <v>6</v>
      </c>
      <c r="C35" s="20" t="s">
        <v>810</v>
      </c>
    </row>
    <row r="45" spans="1:3" x14ac:dyDescent="0.2">
      <c r="A45" s="20" t="s">
        <v>817</v>
      </c>
      <c r="B45">
        <v>14</v>
      </c>
    </row>
    <row r="46" spans="1:3" x14ac:dyDescent="0.2">
      <c r="A46" s="20" t="s">
        <v>710</v>
      </c>
      <c r="B46">
        <v>4</v>
      </c>
    </row>
    <row r="47" spans="1:3" x14ac:dyDescent="0.2">
      <c r="A47" s="20" t="s">
        <v>824</v>
      </c>
      <c r="B47">
        <v>4</v>
      </c>
      <c r="C47" s="20" t="s">
        <v>816</v>
      </c>
    </row>
    <row r="48" spans="1:3" x14ac:dyDescent="0.2">
      <c r="A48" s="20" t="s">
        <v>705</v>
      </c>
      <c r="B48">
        <v>12</v>
      </c>
    </row>
    <row r="49" spans="1:2" x14ac:dyDescent="0.2">
      <c r="A49" s="20" t="s">
        <v>823</v>
      </c>
      <c r="B49">
        <v>4</v>
      </c>
    </row>
    <row r="63" spans="1:2" x14ac:dyDescent="0.2">
      <c r="A63" s="16" t="s">
        <v>665</v>
      </c>
      <c r="B63" s="47">
        <v>1</v>
      </c>
    </row>
    <row r="64" spans="1:2" x14ac:dyDescent="0.2">
      <c r="A64" s="16" t="s">
        <v>644</v>
      </c>
      <c r="B64" s="47">
        <v>2</v>
      </c>
    </row>
    <row r="65" spans="1:2" x14ac:dyDescent="0.2">
      <c r="A65" s="16" t="s">
        <v>624</v>
      </c>
      <c r="B65" s="47">
        <v>2</v>
      </c>
    </row>
    <row r="66" spans="1:2" x14ac:dyDescent="0.2">
      <c r="A66" s="16" t="s">
        <v>596</v>
      </c>
      <c r="B66" s="47">
        <v>3</v>
      </c>
    </row>
    <row r="67" spans="1:2" x14ac:dyDescent="0.2">
      <c r="A67" s="16" t="s">
        <v>574</v>
      </c>
      <c r="B67" s="47">
        <v>2</v>
      </c>
    </row>
    <row r="68" spans="1:2" x14ac:dyDescent="0.2">
      <c r="A68" s="16" t="s">
        <v>527</v>
      </c>
      <c r="B68" s="47">
        <v>5</v>
      </c>
    </row>
    <row r="69" spans="1:2" x14ac:dyDescent="0.2">
      <c r="A69" s="16" t="s">
        <v>488</v>
      </c>
      <c r="B69" s="47">
        <v>4</v>
      </c>
    </row>
    <row r="70" spans="1:2" x14ac:dyDescent="0.2">
      <c r="A70" s="16" t="s">
        <v>427</v>
      </c>
      <c r="B70" s="47">
        <v>6</v>
      </c>
    </row>
    <row r="71" spans="1:2" x14ac:dyDescent="0.2">
      <c r="A71" s="16" t="s">
        <v>404</v>
      </c>
      <c r="B71" s="47">
        <v>2</v>
      </c>
    </row>
    <row r="72" spans="1:2" x14ac:dyDescent="0.2">
      <c r="A72" s="16" t="s">
        <v>361</v>
      </c>
      <c r="B72" s="47">
        <v>4</v>
      </c>
    </row>
    <row r="73" spans="1:2" x14ac:dyDescent="0.2">
      <c r="A73" s="16" t="s">
        <v>280</v>
      </c>
      <c r="B73" s="47">
        <v>8</v>
      </c>
    </row>
    <row r="74" spans="1:2" x14ac:dyDescent="0.2">
      <c r="A74" s="16" t="s">
        <v>57</v>
      </c>
      <c r="B74" s="47">
        <v>16</v>
      </c>
    </row>
    <row r="75" spans="1:2" x14ac:dyDescent="0.2">
      <c r="A75" s="16" t="s">
        <v>73</v>
      </c>
      <c r="B75" s="47">
        <v>6</v>
      </c>
    </row>
    <row r="82" spans="1:2" x14ac:dyDescent="0.2">
      <c r="A82" t="s">
        <v>825</v>
      </c>
      <c r="B82">
        <v>21</v>
      </c>
    </row>
    <row r="83" spans="1:2" x14ac:dyDescent="0.2">
      <c r="A83" t="s">
        <v>827</v>
      </c>
      <c r="B83">
        <v>8</v>
      </c>
    </row>
    <row r="84" spans="1:2" x14ac:dyDescent="0.2">
      <c r="A84" t="s">
        <v>826</v>
      </c>
      <c r="B84">
        <v>2</v>
      </c>
    </row>
  </sheetData>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A4" sqref="A4"/>
    </sheetView>
  </sheetViews>
  <sheetFormatPr defaultRowHeight="12.75" x14ac:dyDescent="0.2"/>
  <cols>
    <col min="1" max="1" width="84.42578125" customWidth="1"/>
    <col min="2" max="2" width="7.140625" customWidth="1"/>
    <col min="3" max="3" width="18.7109375" bestFit="1" customWidth="1"/>
    <col min="4" max="4" width="11.140625" bestFit="1" customWidth="1"/>
    <col min="5" max="5" width="2" bestFit="1" customWidth="1"/>
    <col min="6" max="23" width="3" bestFit="1" customWidth="1"/>
    <col min="24" max="32" width="4" bestFit="1" customWidth="1"/>
    <col min="33" max="33" width="11.140625" customWidth="1"/>
    <col min="34" max="62" width="45.42578125" customWidth="1"/>
    <col min="63" max="63" width="38.7109375" customWidth="1"/>
    <col min="64" max="64" width="50.85546875" customWidth="1"/>
    <col min="65" max="93" width="86.28515625" bestFit="1" customWidth="1"/>
    <col min="94" max="94" width="38.7109375" bestFit="1" customWidth="1"/>
    <col min="95" max="95" width="50.85546875" bestFit="1" customWidth="1"/>
    <col min="96" max="96" width="91.5703125" bestFit="1" customWidth="1"/>
  </cols>
  <sheetData>
    <row r="1" spans="1:2" x14ac:dyDescent="0.2">
      <c r="A1" s="46" t="s">
        <v>694</v>
      </c>
      <c r="B1" s="45" t="s">
        <v>707</v>
      </c>
    </row>
    <row r="2" spans="1:2" x14ac:dyDescent="0.2">
      <c r="A2" s="46" t="s">
        <v>696</v>
      </c>
      <c r="B2" s="45" t="s">
        <v>57</v>
      </c>
    </row>
    <row r="4" spans="1:2" x14ac:dyDescent="0.2">
      <c r="A4" s="46" t="s">
        <v>806</v>
      </c>
    </row>
    <row r="5" spans="1:2" x14ac:dyDescent="0.2">
      <c r="A5" s="16" t="s">
        <v>142</v>
      </c>
    </row>
    <row r="6" spans="1:2" x14ac:dyDescent="0.2">
      <c r="A6" s="16" t="s">
        <v>191</v>
      </c>
    </row>
    <row r="7" spans="1:2" x14ac:dyDescent="0.2">
      <c r="A7" s="16" t="s">
        <v>163</v>
      </c>
    </row>
    <row r="8" spans="1:2" x14ac:dyDescent="0.2">
      <c r="A8" s="16" t="s">
        <v>266</v>
      </c>
    </row>
    <row r="9" spans="1:2" x14ac:dyDescent="0.2">
      <c r="A9" s="16" t="s">
        <v>199</v>
      </c>
    </row>
    <row r="10" spans="1:2" x14ac:dyDescent="0.2">
      <c r="A10" s="16" t="s">
        <v>120</v>
      </c>
    </row>
    <row r="11" spans="1:2" x14ac:dyDescent="0.2">
      <c r="A11" s="16" t="s">
        <v>173</v>
      </c>
    </row>
    <row r="12" spans="1:2" x14ac:dyDescent="0.2">
      <c r="A12" s="16" t="s">
        <v>110</v>
      </c>
    </row>
    <row r="13" spans="1:2" x14ac:dyDescent="0.2">
      <c r="A13" s="16" t="s">
        <v>247</v>
      </c>
    </row>
    <row r="14" spans="1:2" x14ac:dyDescent="0.2">
      <c r="A14" s="16" t="s">
        <v>241</v>
      </c>
    </row>
    <row r="15" spans="1:2" x14ac:dyDescent="0.2">
      <c r="A15" s="16" t="s">
        <v>130</v>
      </c>
    </row>
    <row r="16" spans="1:2" x14ac:dyDescent="0.2">
      <c r="A16" s="16" t="s">
        <v>748</v>
      </c>
    </row>
    <row r="17" spans="1:1" x14ac:dyDescent="0.2">
      <c r="A17" s="16" t="s">
        <v>805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selection activeCell="A2" sqref="A2:A32"/>
    </sheetView>
  </sheetViews>
  <sheetFormatPr defaultRowHeight="15" x14ac:dyDescent="0.25"/>
  <cols>
    <col min="1" max="1" width="8.85546875" style="31" bestFit="1" customWidth="1"/>
    <col min="2" max="2" width="114.28515625" style="44" customWidth="1"/>
    <col min="3" max="3" width="8.5703125" bestFit="1" customWidth="1"/>
    <col min="4" max="4" width="27" bestFit="1" customWidth="1"/>
  </cols>
  <sheetData>
    <row r="1" spans="1:33" ht="12.75" x14ac:dyDescent="0.2">
      <c r="A1" s="58" t="s">
        <v>931</v>
      </c>
      <c r="B1" s="58" t="s">
        <v>28</v>
      </c>
      <c r="C1" s="58" t="s">
        <v>36</v>
      </c>
      <c r="D1" s="57" t="s">
        <v>930</v>
      </c>
    </row>
    <row r="2" spans="1:33" ht="12.75" x14ac:dyDescent="0.2">
      <c r="A2" s="59" t="s">
        <v>899</v>
      </c>
      <c r="B2" s="60" t="s">
        <v>70</v>
      </c>
      <c r="C2" s="65">
        <v>2016</v>
      </c>
      <c r="D2" s="56">
        <v>11</v>
      </c>
      <c r="E2" s="20">
        <v>9</v>
      </c>
      <c r="F2" s="20">
        <v>11</v>
      </c>
      <c r="G2" s="20">
        <v>12</v>
      </c>
      <c r="H2">
        <v>13</v>
      </c>
      <c r="I2">
        <v>20</v>
      </c>
      <c r="J2">
        <v>24</v>
      </c>
      <c r="K2">
        <v>26</v>
      </c>
      <c r="L2">
        <v>28</v>
      </c>
      <c r="M2">
        <v>30</v>
      </c>
      <c r="N2">
        <v>33</v>
      </c>
      <c r="O2">
        <v>34</v>
      </c>
      <c r="P2">
        <v>40</v>
      </c>
      <c r="Q2">
        <v>43</v>
      </c>
      <c r="R2">
        <v>45</v>
      </c>
      <c r="S2">
        <v>47</v>
      </c>
      <c r="T2">
        <v>48</v>
      </c>
      <c r="U2">
        <v>73</v>
      </c>
      <c r="V2">
        <v>76</v>
      </c>
      <c r="W2">
        <v>81</v>
      </c>
      <c r="X2">
        <v>108</v>
      </c>
      <c r="Y2">
        <v>109</v>
      </c>
      <c r="Z2">
        <v>114</v>
      </c>
      <c r="AA2">
        <v>121</v>
      </c>
      <c r="AB2">
        <v>136</v>
      </c>
      <c r="AC2">
        <v>149</v>
      </c>
      <c r="AD2">
        <v>159</v>
      </c>
      <c r="AE2">
        <v>160</v>
      </c>
      <c r="AF2">
        <v>166</v>
      </c>
      <c r="AG2" t="s">
        <v>805</v>
      </c>
    </row>
    <row r="3" spans="1:33" ht="12.75" x14ac:dyDescent="0.2">
      <c r="A3" s="61" t="s">
        <v>900</v>
      </c>
      <c r="B3" s="62" t="s">
        <v>82</v>
      </c>
      <c r="C3" s="66">
        <v>2016</v>
      </c>
      <c r="D3" s="29">
        <v>10</v>
      </c>
      <c r="E3">
        <v>1</v>
      </c>
      <c r="F3">
        <v>1</v>
      </c>
      <c r="R3">
        <v>1</v>
      </c>
      <c r="Z3">
        <v>1</v>
      </c>
      <c r="AA3">
        <v>1</v>
      </c>
      <c r="AD3">
        <v>1</v>
      </c>
      <c r="AG3">
        <v>8</v>
      </c>
    </row>
    <row r="4" spans="1:33" ht="12.75" x14ac:dyDescent="0.2">
      <c r="A4" s="59" t="s">
        <v>901</v>
      </c>
      <c r="B4" s="60" t="s">
        <v>99</v>
      </c>
      <c r="C4" s="64">
        <v>2016</v>
      </c>
      <c r="D4" s="56">
        <v>10</v>
      </c>
    </row>
    <row r="5" spans="1:33" ht="12.75" x14ac:dyDescent="0.2">
      <c r="A5" s="61" t="s">
        <v>902</v>
      </c>
      <c r="B5" s="62" t="s">
        <v>110</v>
      </c>
      <c r="C5" s="67">
        <v>2015</v>
      </c>
      <c r="D5" s="29">
        <v>19</v>
      </c>
    </row>
    <row r="6" spans="1:33" ht="12.75" x14ac:dyDescent="0.2">
      <c r="A6" s="59" t="s">
        <v>903</v>
      </c>
      <c r="B6" s="60" t="s">
        <v>120</v>
      </c>
      <c r="C6" s="64">
        <v>2015</v>
      </c>
      <c r="D6" s="56">
        <v>17</v>
      </c>
    </row>
    <row r="7" spans="1:33" ht="12.75" x14ac:dyDescent="0.2">
      <c r="A7" s="61" t="s">
        <v>904</v>
      </c>
      <c r="B7" s="62" t="s">
        <v>130</v>
      </c>
      <c r="C7" s="67">
        <v>2015</v>
      </c>
      <c r="D7" s="29">
        <v>4</v>
      </c>
    </row>
    <row r="8" spans="1:33" ht="12.75" x14ac:dyDescent="0.2">
      <c r="A8" s="59" t="s">
        <v>905</v>
      </c>
      <c r="B8" s="60" t="s">
        <v>142</v>
      </c>
      <c r="C8" s="64">
        <v>2015</v>
      </c>
      <c r="D8" s="56">
        <v>10</v>
      </c>
    </row>
    <row r="9" spans="1:33" ht="12.75" x14ac:dyDescent="0.2">
      <c r="A9" s="61" t="s">
        <v>906</v>
      </c>
      <c r="B9" s="62" t="s">
        <v>163</v>
      </c>
      <c r="C9" s="67">
        <v>2015</v>
      </c>
      <c r="D9" s="29">
        <v>8</v>
      </c>
    </row>
    <row r="10" spans="1:33" ht="12.75" x14ac:dyDescent="0.2">
      <c r="A10" s="59" t="s">
        <v>907</v>
      </c>
      <c r="B10" s="60" t="s">
        <v>173</v>
      </c>
      <c r="C10" s="64">
        <v>2015</v>
      </c>
      <c r="D10" s="56">
        <v>12</v>
      </c>
    </row>
    <row r="11" spans="1:33" ht="12.75" x14ac:dyDescent="0.2">
      <c r="A11" s="61" t="s">
        <v>908</v>
      </c>
      <c r="B11" s="62" t="s">
        <v>191</v>
      </c>
      <c r="C11" s="67">
        <v>2015</v>
      </c>
      <c r="D11" s="29">
        <v>3</v>
      </c>
    </row>
    <row r="12" spans="1:33" ht="12.75" x14ac:dyDescent="0.2">
      <c r="A12" s="59" t="s">
        <v>909</v>
      </c>
      <c r="B12" s="60" t="s">
        <v>199</v>
      </c>
      <c r="C12" s="64">
        <v>2015</v>
      </c>
      <c r="D12" s="56">
        <v>5</v>
      </c>
    </row>
    <row r="13" spans="1:33" ht="12.75" x14ac:dyDescent="0.2">
      <c r="A13" s="61" t="s">
        <v>910</v>
      </c>
      <c r="B13" s="62" t="s">
        <v>748</v>
      </c>
      <c r="C13" s="67">
        <v>2015</v>
      </c>
      <c r="D13" s="29">
        <v>3</v>
      </c>
    </row>
    <row r="14" spans="1:33" ht="12.75" x14ac:dyDescent="0.2">
      <c r="A14" s="59" t="s">
        <v>911</v>
      </c>
      <c r="B14" s="60" t="s">
        <v>241</v>
      </c>
      <c r="C14" s="64">
        <v>2015</v>
      </c>
      <c r="D14" s="56">
        <v>7</v>
      </c>
    </row>
    <row r="15" spans="1:33" ht="12.75" x14ac:dyDescent="0.2">
      <c r="A15" s="61" t="s">
        <v>912</v>
      </c>
      <c r="B15" s="62" t="s">
        <v>247</v>
      </c>
      <c r="C15" s="67">
        <v>2015</v>
      </c>
      <c r="D15" s="29">
        <v>8</v>
      </c>
    </row>
    <row r="16" spans="1:33" ht="12.75" x14ac:dyDescent="0.2">
      <c r="A16" s="59" t="s">
        <v>913</v>
      </c>
      <c r="B16" s="60" t="s">
        <v>266</v>
      </c>
      <c r="C16" s="64">
        <v>2015</v>
      </c>
      <c r="D16" s="56">
        <v>4</v>
      </c>
    </row>
    <row r="17" spans="1:4" ht="12.75" x14ac:dyDescent="0.2">
      <c r="A17" s="61" t="s">
        <v>914</v>
      </c>
      <c r="B17" s="62" t="s">
        <v>277</v>
      </c>
      <c r="C17" s="67">
        <v>2014</v>
      </c>
      <c r="D17" s="29">
        <v>8</v>
      </c>
    </row>
    <row r="18" spans="1:4" ht="12.75" x14ac:dyDescent="0.2">
      <c r="A18" s="59" t="s">
        <v>915</v>
      </c>
      <c r="B18" s="60" t="s">
        <v>288</v>
      </c>
      <c r="C18" s="64">
        <v>2014</v>
      </c>
      <c r="D18" s="56">
        <v>11</v>
      </c>
    </row>
    <row r="19" spans="1:4" ht="12.75" x14ac:dyDescent="0.2">
      <c r="A19" s="61" t="s">
        <v>916</v>
      </c>
      <c r="B19" s="62" t="s">
        <v>308</v>
      </c>
      <c r="C19" s="67">
        <v>2014</v>
      </c>
      <c r="D19" s="29">
        <v>6</v>
      </c>
    </row>
    <row r="20" spans="1:4" ht="12.75" x14ac:dyDescent="0.2">
      <c r="A20" s="59" t="s">
        <v>917</v>
      </c>
      <c r="B20" s="60" t="s">
        <v>318</v>
      </c>
      <c r="C20" s="64">
        <v>2014</v>
      </c>
      <c r="D20" s="56">
        <v>6</v>
      </c>
    </row>
    <row r="21" spans="1:4" ht="12.75" x14ac:dyDescent="0.2">
      <c r="A21" s="61" t="s">
        <v>918</v>
      </c>
      <c r="B21" s="62" t="s">
        <v>369</v>
      </c>
      <c r="C21" s="67">
        <v>2012</v>
      </c>
      <c r="D21" s="29">
        <v>5</v>
      </c>
    </row>
    <row r="22" spans="1:4" ht="12.75" x14ac:dyDescent="0.2">
      <c r="A22" s="59" t="s">
        <v>919</v>
      </c>
      <c r="B22" s="60" t="s">
        <v>379</v>
      </c>
      <c r="C22" s="64">
        <v>2012</v>
      </c>
      <c r="D22" s="56">
        <v>4</v>
      </c>
    </row>
    <row r="23" spans="1:4" ht="12.75" x14ac:dyDescent="0.2">
      <c r="A23" s="61" t="s">
        <v>920</v>
      </c>
      <c r="B23" s="62" t="s">
        <v>390</v>
      </c>
      <c r="C23" s="67">
        <v>2012</v>
      </c>
      <c r="D23" s="29">
        <v>5</v>
      </c>
    </row>
    <row r="24" spans="1:4" ht="12.75" x14ac:dyDescent="0.2">
      <c r="A24" s="59" t="s">
        <v>921</v>
      </c>
      <c r="B24" s="60" t="s">
        <v>455</v>
      </c>
      <c r="C24" s="64">
        <v>2010</v>
      </c>
      <c r="D24" s="56">
        <v>5</v>
      </c>
    </row>
    <row r="25" spans="1:4" ht="12.75" x14ac:dyDescent="0.2">
      <c r="A25" s="61" t="s">
        <v>922</v>
      </c>
      <c r="B25" s="62" t="s">
        <v>465</v>
      </c>
      <c r="C25" s="67">
        <v>2010</v>
      </c>
      <c r="D25" s="29">
        <v>9</v>
      </c>
    </row>
    <row r="26" spans="1:4" ht="12.75" x14ac:dyDescent="0.2">
      <c r="A26" s="59" t="s">
        <v>923</v>
      </c>
      <c r="B26" s="60" t="s">
        <v>495</v>
      </c>
      <c r="C26" s="64">
        <v>2009</v>
      </c>
      <c r="D26" s="56">
        <v>13</v>
      </c>
    </row>
    <row r="27" spans="1:4" ht="12.75" x14ac:dyDescent="0.2">
      <c r="A27" s="61" t="s">
        <v>924</v>
      </c>
      <c r="B27" s="62" t="s">
        <v>515</v>
      </c>
      <c r="C27" s="67">
        <v>2009</v>
      </c>
      <c r="D27" s="29">
        <v>13</v>
      </c>
    </row>
    <row r="28" spans="1:4" ht="12.75" x14ac:dyDescent="0.2">
      <c r="A28" s="59" t="s">
        <v>925</v>
      </c>
      <c r="B28" s="60" t="s">
        <v>552</v>
      </c>
      <c r="C28" s="64">
        <v>2008</v>
      </c>
      <c r="D28" s="56">
        <v>12</v>
      </c>
    </row>
    <row r="29" spans="1:4" ht="12.75" x14ac:dyDescent="0.2">
      <c r="A29" s="61" t="s">
        <v>926</v>
      </c>
      <c r="B29" s="62" t="s">
        <v>593</v>
      </c>
      <c r="C29" s="67">
        <v>2006</v>
      </c>
      <c r="D29" s="29">
        <v>4</v>
      </c>
    </row>
    <row r="30" spans="1:4" ht="12.75" x14ac:dyDescent="0.2">
      <c r="A30" s="59" t="s">
        <v>927</v>
      </c>
      <c r="B30" s="60" t="s">
        <v>621</v>
      </c>
      <c r="C30" s="64">
        <v>2005</v>
      </c>
      <c r="D30" s="56">
        <v>15</v>
      </c>
    </row>
    <row r="31" spans="1:4" ht="12.75" x14ac:dyDescent="0.2">
      <c r="A31" s="61" t="s">
        <v>928</v>
      </c>
      <c r="B31" s="62" t="s">
        <v>631</v>
      </c>
      <c r="C31" s="67">
        <v>2005</v>
      </c>
      <c r="D31" s="29">
        <v>5</v>
      </c>
    </row>
    <row r="32" spans="1:4" ht="12.75" x14ac:dyDescent="0.2">
      <c r="A32" s="59" t="s">
        <v>929</v>
      </c>
      <c r="B32" s="60" t="s">
        <v>652</v>
      </c>
      <c r="C32" s="64">
        <v>2004</v>
      </c>
      <c r="D32" s="56">
        <v>5</v>
      </c>
    </row>
  </sheetData>
  <pageMargins left="0.511811024" right="0.511811024" top="0.78740157499999996" bottom="0.78740157499999996" header="0.31496062000000002" footer="0.3149606200000000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2" sqref="B2:D24"/>
    </sheetView>
  </sheetViews>
  <sheetFormatPr defaultRowHeight="12.75" x14ac:dyDescent="0.2"/>
  <cols>
    <col min="1" max="1" width="9.140625" style="55"/>
    <col min="2" max="2" width="19.5703125" bestFit="1" customWidth="1"/>
    <col min="3" max="3" width="96.5703125" bestFit="1" customWidth="1"/>
  </cols>
  <sheetData>
    <row r="1" spans="2:4" s="55" customFormat="1" x14ac:dyDescent="0.2"/>
    <row r="2" spans="2:4" x14ac:dyDescent="0.2">
      <c r="B2" s="58" t="s">
        <v>897</v>
      </c>
      <c r="C2" s="58" t="s">
        <v>898</v>
      </c>
      <c r="D2" s="58" t="s">
        <v>932</v>
      </c>
    </row>
    <row r="3" spans="2:4" x14ac:dyDescent="0.2">
      <c r="B3" s="68" t="s">
        <v>853</v>
      </c>
      <c r="C3" s="69" t="s">
        <v>854</v>
      </c>
      <c r="D3" s="68">
        <v>20</v>
      </c>
    </row>
    <row r="4" spans="2:4" x14ac:dyDescent="0.2">
      <c r="B4" s="63" t="s">
        <v>855</v>
      </c>
      <c r="C4" s="70" t="s">
        <v>856</v>
      </c>
      <c r="D4" s="63">
        <v>18</v>
      </c>
    </row>
    <row r="5" spans="2:4" x14ac:dyDescent="0.2">
      <c r="B5" s="68" t="s">
        <v>857</v>
      </c>
      <c r="C5" s="69" t="s">
        <v>858</v>
      </c>
      <c r="D5" s="68">
        <v>16</v>
      </c>
    </row>
    <row r="6" spans="2:4" x14ac:dyDescent="0.2">
      <c r="B6" s="63" t="s">
        <v>859</v>
      </c>
      <c r="C6" s="70" t="s">
        <v>860</v>
      </c>
      <c r="D6" s="63">
        <v>16</v>
      </c>
    </row>
    <row r="7" spans="2:4" x14ac:dyDescent="0.2">
      <c r="B7" s="68" t="s">
        <v>861</v>
      </c>
      <c r="C7" s="69" t="s">
        <v>862</v>
      </c>
      <c r="D7" s="68">
        <v>16</v>
      </c>
    </row>
    <row r="8" spans="2:4" x14ac:dyDescent="0.2">
      <c r="B8" s="63" t="s">
        <v>863</v>
      </c>
      <c r="C8" s="70" t="s">
        <v>864</v>
      </c>
      <c r="D8" s="63">
        <v>10</v>
      </c>
    </row>
    <row r="9" spans="2:4" x14ac:dyDescent="0.2">
      <c r="B9" s="68" t="s">
        <v>865</v>
      </c>
      <c r="C9" s="69" t="s">
        <v>866</v>
      </c>
      <c r="D9" s="68">
        <v>9</v>
      </c>
    </row>
    <row r="10" spans="2:4" x14ac:dyDescent="0.2">
      <c r="B10" s="63" t="s">
        <v>867</v>
      </c>
      <c r="C10" s="70" t="s">
        <v>868</v>
      </c>
      <c r="D10" s="63">
        <v>9</v>
      </c>
    </row>
    <row r="11" spans="2:4" x14ac:dyDescent="0.2">
      <c r="B11" s="68" t="s">
        <v>869</v>
      </c>
      <c r="C11" s="69" t="s">
        <v>870</v>
      </c>
      <c r="D11" s="68">
        <v>8</v>
      </c>
    </row>
    <row r="12" spans="2:4" x14ac:dyDescent="0.2">
      <c r="B12" s="63" t="s">
        <v>871</v>
      </c>
      <c r="C12" s="70" t="s">
        <v>872</v>
      </c>
      <c r="D12" s="63">
        <v>8</v>
      </c>
    </row>
    <row r="13" spans="2:4" x14ac:dyDescent="0.2">
      <c r="B13" s="68" t="s">
        <v>873</v>
      </c>
      <c r="C13" s="69" t="s">
        <v>874</v>
      </c>
      <c r="D13" s="68">
        <v>7</v>
      </c>
    </row>
    <row r="14" spans="2:4" x14ac:dyDescent="0.2">
      <c r="B14" s="63" t="s">
        <v>875</v>
      </c>
      <c r="C14" s="70" t="s">
        <v>876</v>
      </c>
      <c r="D14" s="63">
        <v>6</v>
      </c>
    </row>
    <row r="15" spans="2:4" x14ac:dyDescent="0.2">
      <c r="B15" s="68" t="s">
        <v>877</v>
      </c>
      <c r="C15" s="69" t="s">
        <v>878</v>
      </c>
      <c r="D15" s="68">
        <v>5</v>
      </c>
    </row>
    <row r="16" spans="2:4" x14ac:dyDescent="0.2">
      <c r="B16" s="63" t="s">
        <v>879</v>
      </c>
      <c r="C16" s="70" t="s">
        <v>880</v>
      </c>
      <c r="D16" s="63">
        <v>5</v>
      </c>
    </row>
    <row r="17" spans="2:4" x14ac:dyDescent="0.2">
      <c r="B17" s="68" t="s">
        <v>881</v>
      </c>
      <c r="C17" s="69" t="s">
        <v>882</v>
      </c>
      <c r="D17" s="68">
        <v>5</v>
      </c>
    </row>
    <row r="18" spans="2:4" x14ac:dyDescent="0.2">
      <c r="B18" s="63" t="s">
        <v>883</v>
      </c>
      <c r="C18" s="70" t="s">
        <v>884</v>
      </c>
      <c r="D18" s="63">
        <v>5</v>
      </c>
    </row>
    <row r="19" spans="2:4" x14ac:dyDescent="0.2">
      <c r="B19" s="68" t="s">
        <v>885</v>
      </c>
      <c r="C19" s="69" t="s">
        <v>886</v>
      </c>
      <c r="D19" s="68">
        <v>4</v>
      </c>
    </row>
    <row r="20" spans="2:4" x14ac:dyDescent="0.2">
      <c r="B20" s="63" t="s">
        <v>887</v>
      </c>
      <c r="C20" s="70" t="s">
        <v>888</v>
      </c>
      <c r="D20" s="63">
        <v>3</v>
      </c>
    </row>
    <row r="21" spans="2:4" x14ac:dyDescent="0.2">
      <c r="B21" s="68" t="s">
        <v>889</v>
      </c>
      <c r="C21" s="69" t="s">
        <v>890</v>
      </c>
      <c r="D21" s="68">
        <v>2</v>
      </c>
    </row>
    <row r="22" spans="2:4" x14ac:dyDescent="0.2">
      <c r="B22" s="63" t="s">
        <v>891</v>
      </c>
      <c r="C22" s="70" t="s">
        <v>892</v>
      </c>
      <c r="D22" s="63">
        <v>2</v>
      </c>
    </row>
    <row r="23" spans="2:4" x14ac:dyDescent="0.2">
      <c r="B23" s="68" t="s">
        <v>893</v>
      </c>
      <c r="C23" s="69" t="s">
        <v>894</v>
      </c>
      <c r="D23" s="68">
        <v>1</v>
      </c>
    </row>
    <row r="24" spans="2:4" x14ac:dyDescent="0.2">
      <c r="B24" s="63" t="s">
        <v>895</v>
      </c>
      <c r="C24" s="70" t="s">
        <v>896</v>
      </c>
      <c r="D24" s="63">
        <v>1</v>
      </c>
    </row>
  </sheetData>
  <pageMargins left="0.511811024" right="0.511811024" top="0.78740157499999996" bottom="0.78740157499999996" header="0.31496062000000002" footer="0.31496062000000002"/>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 sqref="B1:B22"/>
    </sheetView>
  </sheetViews>
  <sheetFormatPr defaultRowHeight="12.75" x14ac:dyDescent="0.2"/>
  <cols>
    <col min="1" max="1" width="16.7109375" bestFit="1" customWidth="1"/>
  </cols>
  <sheetData>
    <row r="1" spans="1:2" x14ac:dyDescent="0.2">
      <c r="A1" t="s">
        <v>831</v>
      </c>
      <c r="B1">
        <v>20</v>
      </c>
    </row>
    <row r="2" spans="1:2" x14ac:dyDescent="0.2">
      <c r="A2" t="s">
        <v>832</v>
      </c>
      <c r="B2">
        <v>18</v>
      </c>
    </row>
    <row r="3" spans="1:2" x14ac:dyDescent="0.2">
      <c r="A3" t="s">
        <v>833</v>
      </c>
      <c r="B3">
        <v>16</v>
      </c>
    </row>
    <row r="4" spans="1:2" x14ac:dyDescent="0.2">
      <c r="A4" t="s">
        <v>834</v>
      </c>
      <c r="B4">
        <v>16</v>
      </c>
    </row>
    <row r="5" spans="1:2" x14ac:dyDescent="0.2">
      <c r="A5" t="s">
        <v>835</v>
      </c>
      <c r="B5">
        <v>16</v>
      </c>
    </row>
    <row r="6" spans="1:2" x14ac:dyDescent="0.2">
      <c r="A6" t="s">
        <v>836</v>
      </c>
      <c r="B6">
        <v>10</v>
      </c>
    </row>
    <row r="7" spans="1:2" x14ac:dyDescent="0.2">
      <c r="A7" t="s">
        <v>837</v>
      </c>
      <c r="B7">
        <v>9</v>
      </c>
    </row>
    <row r="8" spans="1:2" x14ac:dyDescent="0.2">
      <c r="A8" t="s">
        <v>838</v>
      </c>
      <c r="B8">
        <v>9</v>
      </c>
    </row>
    <row r="9" spans="1:2" x14ac:dyDescent="0.2">
      <c r="A9" t="s">
        <v>839</v>
      </c>
      <c r="B9">
        <v>8</v>
      </c>
    </row>
    <row r="10" spans="1:2" x14ac:dyDescent="0.2">
      <c r="A10" t="s">
        <v>840</v>
      </c>
      <c r="B10">
        <v>8</v>
      </c>
    </row>
    <row r="11" spans="1:2" x14ac:dyDescent="0.2">
      <c r="A11" t="s">
        <v>841</v>
      </c>
      <c r="B11">
        <v>7</v>
      </c>
    </row>
    <row r="12" spans="1:2" x14ac:dyDescent="0.2">
      <c r="A12" t="s">
        <v>842</v>
      </c>
      <c r="B12">
        <v>6</v>
      </c>
    </row>
    <row r="13" spans="1:2" x14ac:dyDescent="0.2">
      <c r="A13" t="s">
        <v>843</v>
      </c>
      <c r="B13">
        <v>5</v>
      </c>
    </row>
    <row r="14" spans="1:2" x14ac:dyDescent="0.2">
      <c r="A14" t="s">
        <v>844</v>
      </c>
      <c r="B14">
        <v>5</v>
      </c>
    </row>
    <row r="15" spans="1:2" x14ac:dyDescent="0.2">
      <c r="A15" t="s">
        <v>845</v>
      </c>
      <c r="B15">
        <v>5</v>
      </c>
    </row>
    <row r="16" spans="1:2" x14ac:dyDescent="0.2">
      <c r="A16" t="s">
        <v>846</v>
      </c>
      <c r="B16">
        <v>5</v>
      </c>
    </row>
    <row r="17" spans="1:2" x14ac:dyDescent="0.2">
      <c r="A17" t="s">
        <v>847</v>
      </c>
      <c r="B17">
        <v>4</v>
      </c>
    </row>
    <row r="18" spans="1:2" s="52" customFormat="1" x14ac:dyDescent="0.2">
      <c r="A18" t="s">
        <v>850</v>
      </c>
      <c r="B18">
        <v>3</v>
      </c>
    </row>
    <row r="19" spans="1:2" x14ac:dyDescent="0.2">
      <c r="A19" t="s">
        <v>848</v>
      </c>
      <c r="B19">
        <v>2</v>
      </c>
    </row>
    <row r="20" spans="1:2" x14ac:dyDescent="0.2">
      <c r="A20" t="s">
        <v>849</v>
      </c>
      <c r="B20">
        <v>2</v>
      </c>
    </row>
    <row r="21" spans="1:2" x14ac:dyDescent="0.2">
      <c r="A21" t="s">
        <v>851</v>
      </c>
      <c r="B21">
        <v>1</v>
      </c>
    </row>
    <row r="22" spans="1:2" x14ac:dyDescent="0.2">
      <c r="A22" t="s">
        <v>852</v>
      </c>
      <c r="B22">
        <v>1</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Protocol</vt:lpstr>
      <vt:lpstr>Papers</vt:lpstr>
      <vt:lpstr>Accepted Papers</vt:lpstr>
      <vt:lpstr>acepted.chart</vt:lpstr>
      <vt:lpstr>accepted.pivot</vt:lpstr>
      <vt:lpstr>Papers Score</vt:lpstr>
      <vt:lpstr>Characteristics List</vt:lpstr>
      <vt:lpstr>Characteristics Score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Gabriel</dc:creator>
  <cp:lastModifiedBy>JediAdmin</cp:lastModifiedBy>
  <dcterms:created xsi:type="dcterms:W3CDTF">2016-06-05T02:54:50Z</dcterms:created>
  <dcterms:modified xsi:type="dcterms:W3CDTF">2016-10-03T10:49:59Z</dcterms:modified>
</cp:coreProperties>
</file>