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gurveenpabla/Downloads/Year 2/Year 3/"/>
    </mc:Choice>
  </mc:AlternateContent>
  <xr:revisionPtr revIDLastSave="0" documentId="13_ncr:1_{EE9E7435-7D52-4D41-832B-C5D3120FEA62}" xr6:coauthVersionLast="47" xr6:coauthVersionMax="47" xr10:uidLastSave="{00000000-0000-0000-0000-000000000000}"/>
  <bookViews>
    <workbookView xWindow="0" yWindow="0" windowWidth="33600" windowHeight="21000" activeTab="3" xr2:uid="{00000000-000D-0000-FFFF-FFFF00000000}"/>
  </bookViews>
  <sheets>
    <sheet name="TotalSales" sheetId="18" r:id="rId1"/>
    <sheet name="CountryBarChart" sheetId="19" r:id="rId2"/>
    <sheet name="Top5Customers" sheetId="21" r:id="rId3"/>
    <sheet name="Dashboard"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<sst xmlns="http://schemas.openxmlformats.org/spreadsheetml/2006/main" count="11128" uniqueCount="6220">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</sst>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1">
    <cellStyle name="Normal" xfId="0" builtinId="0"/>
  </cellStyles>
  <dxfs count="20">
    <dxf>
      <font>
        <strike/>
      </font>
    </dxf>
    <dxf>
      <font>
        <b/>
        <i val="0"/>
        <color theme="4" tint="-0.499984740745262"/>
      </font>
      <border>
        <bottom style="thin">
          <color theme="4"/>
        </bottom>
        <vertical/>
        <horizontal/>
      </border>
    </dxf>
    <dxf>
      <font>
        <b/>
        <i val="0"/>
        <strike val="0"/>
        <color rgb="FF002060"/>
      </font>
      <fill>
        <patternFill>
          <fgColor rgb="FFC0E9FB"/>
          <bgColor rgb="FFC0E9FB"/>
        </patternFill>
      </fill>
      <border>
        <vertical/>
        <horizontal/>
      </border>
    </dxf>
    <dxf>
      <fill>
        <patternFill>
          <bgColor theme="1"/>
        </patternFill>
      </fill>
    </dxf>
    <dxf>
      <font>
        <b/>
        <i val="0"/>
        <sz val="11"/>
        <color rgb="FF002060"/>
      </font>
      <border>
        <vertical/>
        <horizontal/>
      </border>
    </dxf>
    <dxf>
      <font>
        <b/>
        <i val="0"/>
        <color rgb="FF002060"/>
      </font>
      <fill>
        <patternFill>
          <bgColor rgb="FFC0E9FB"/>
        </patternFill>
      </fill>
      <border>
        <left style="thin">
          <color theme="4"/>
        </left>
        <right style="thin">
          <color theme="4"/>
        </right>
        <top style="thin">
          <color theme="4"/>
        </top>
        <bottom style="thin">
          <color theme="4"/>
        </bottom>
        <vertical/>
        <horizontal/>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00ACFF"/>
        </patternFill>
      </fill>
      <border>
        <left style="thin">
          <color rgb="FF3C1464"/>
        </left>
        <right style="thin">
          <color rgb="FF3C1464"/>
        </right>
        <top style="thin">
          <color rgb="FF3C1464"/>
        </top>
        <bottom style="thin">
          <color rgb="FF3C1464"/>
        </bottom>
      </border>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Blue Slicer" pivot="0" table="0" count="11" xr9:uid="{9C5E1AB3-9F65-D44A-8F25-8D1A45C88CB9}">
      <tableStyleElement type="wholeTable" dxfId="2"/>
      <tableStyleElement type="headerRow" dxfId="1"/>
      <tableStyleElement type="firstColumnStripe" dxfId="0"/>
    </tableStyle>
    <tableStyle name="Blue Timeline" pivot="0" table="0" count="10" xr9:uid="{9E51BD87-B60C-364F-9399-C94905F2DB30}">
      <tableStyleElement type="wholeTable" dxfId="5"/>
      <tableStyleElement type="headerRow" dxfId="4"/>
      <tableStyleElement type="firstHeaderCell" dxfId="3"/>
    </tableStyle>
    <tableStyle name="Purple Timeline Style" pivot="0" table="0" count="8" xr9:uid="{B42FA191-DDA5-8C42-A3C0-EAD5C143847A}">
      <tableStyleElement type="wholeTable" dxfId="7"/>
      <tableStyleElement type="headerRow" dxfId="6"/>
    </tableStyle>
  </tableStyles>
  <colors>
    <mruColors>
      <color rgb="FFC0E9FB"/>
      <color rgb="FF77DEFD"/>
      <color rgb="FFFF763F"/>
      <color rgb="FFFFBF49"/>
      <color rgb="FF00ACFF"/>
      <color rgb="FF00B1F0"/>
      <color rgb="FF19C4E7"/>
      <color rgb="FF57A3DC"/>
      <color rgb="FF3A3D6F"/>
      <color rgb="FF5A5FA9"/>
    </mruColors>
  </colors>
  <extLst>
    <ext xmlns:x14="http://schemas.microsoft.com/office/spreadsheetml/2009/9/main" uri="{46F421CA-312F-682f-3DD2-61675219B42D}">
      <x14:dxfs count="4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Blue Slicer">
        <x14:slicerStyle name="Blu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82">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4"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Blue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Purple Timeline Styl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4"/>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A3D6F"/>
          </a:solidFill>
          <a:ln w="25400">
            <a:solidFill>
              <a:schemeClr val="tx1"/>
            </a:solidFill>
          </a:ln>
          <a:effectLst/>
        </c:spPr>
      </c:pivotFmt>
      <c:pivotFmt>
        <c:idx val="2"/>
        <c:spPr>
          <a:solidFill>
            <a:srgbClr val="5A5FA9"/>
          </a:solidFill>
          <a:ln w="25400">
            <a:solidFill>
              <a:schemeClr val="tx1"/>
            </a:solidFill>
          </a:ln>
          <a:effectLst/>
        </c:spPr>
      </c:pivotFmt>
      <c:pivotFmt>
        <c:idx val="3"/>
        <c:spPr>
          <a:solidFill>
            <a:srgbClr val="7E9AE1"/>
          </a:solidFill>
          <a:ln w="25400">
            <a:solidFill>
              <a:schemeClr val="tx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25400">
              <a:solidFill>
                <a:schemeClr val="tx1"/>
              </a:solidFill>
            </a:ln>
            <a:effectLst/>
          </c:spPr>
          <c:invertIfNegative val="0"/>
          <c:dPt>
            <c:idx val="0"/>
            <c:invertIfNegative val="0"/>
            <c:bubble3D val="0"/>
            <c:spPr>
              <a:solidFill>
                <a:srgbClr val="7E9AE1"/>
              </a:solidFill>
              <a:ln w="25400">
                <a:solidFill>
                  <a:schemeClr val="tx1"/>
                </a:solidFill>
              </a:ln>
              <a:effectLst/>
            </c:spPr>
            <c:extLst>
              <c:ext xmlns:c16="http://schemas.microsoft.com/office/drawing/2014/chart" uri="{C3380CC4-5D6E-409C-BE32-E72D297353CC}">
                <c16:uniqueId val="{00000004-7292-4D4E-88B8-73F6CB24EDBD}"/>
              </c:ext>
            </c:extLst>
          </c:dPt>
          <c:dPt>
            <c:idx val="1"/>
            <c:invertIfNegative val="0"/>
            <c:bubble3D val="0"/>
            <c:spPr>
              <a:solidFill>
                <a:srgbClr val="5A5FA9"/>
              </a:solidFill>
              <a:ln w="25400">
                <a:solidFill>
                  <a:schemeClr val="tx1"/>
                </a:solidFill>
              </a:ln>
              <a:effectLst/>
            </c:spPr>
            <c:extLst>
              <c:ext xmlns:c16="http://schemas.microsoft.com/office/drawing/2014/chart" uri="{C3380CC4-5D6E-409C-BE32-E72D297353CC}">
                <c16:uniqueId val="{00000003-7292-4D4E-88B8-73F6CB24EDBD}"/>
              </c:ext>
            </c:extLst>
          </c:dPt>
          <c:dPt>
            <c:idx val="2"/>
            <c:invertIfNegative val="0"/>
            <c:bubble3D val="0"/>
            <c:spPr>
              <a:solidFill>
                <a:srgbClr val="3A3D6F"/>
              </a:solidFill>
              <a:ln w="25400">
                <a:solidFill>
                  <a:schemeClr val="tx1"/>
                </a:solidFill>
              </a:ln>
              <a:effectLst/>
            </c:spPr>
            <c:extLst>
              <c:ext xmlns:c16="http://schemas.microsoft.com/office/drawing/2014/chart" uri="{C3380CC4-5D6E-409C-BE32-E72D297353CC}">
                <c16:uniqueId val="{00000002-7292-4D4E-88B8-73F6CB24EDBD}"/>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7292-4D4E-88B8-73F6CB24EDBD}"/>
            </c:ext>
          </c:extLst>
        </c:ser>
        <c:dLbls>
          <c:dLblPos val="outEnd"/>
          <c:showLegendKey val="0"/>
          <c:showVal val="1"/>
          <c:showCatName val="0"/>
          <c:showSerName val="0"/>
          <c:showPercent val="0"/>
          <c:showBubbleSize val="0"/>
        </c:dLbls>
        <c:gapWidth val="182"/>
        <c:axId val="850518175"/>
        <c:axId val="850059663"/>
      </c:barChart>
      <c:catAx>
        <c:axId val="850518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850059663"/>
        <c:crosses val="autoZero"/>
        <c:auto val="1"/>
        <c:lblAlgn val="ctr"/>
        <c:lblOffset val="100"/>
        <c:noMultiLvlLbl val="0"/>
      </c:catAx>
      <c:valAx>
        <c:axId val="850059663"/>
        <c:scaling>
          <c:orientation val="minMax"/>
        </c:scaling>
        <c:delete val="0"/>
        <c:axPos val="b"/>
        <c:majorGridlines>
          <c:spPr>
            <a:ln w="9525" cap="flat" cmpd="sng" algn="ctr">
              <a:solidFill>
                <a:schemeClr val="bg2">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85051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E9FB"/>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6"/>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A3D6F"/>
          </a:solidFill>
          <a:ln w="25400">
            <a:solidFill>
              <a:schemeClr val="tx1"/>
            </a:solidFill>
          </a:ln>
          <a:effectLst/>
        </c:spPr>
      </c:pivotFmt>
      <c:pivotFmt>
        <c:idx val="2"/>
        <c:spPr>
          <a:solidFill>
            <a:srgbClr val="5A5FA9"/>
          </a:solidFill>
          <a:ln w="25400">
            <a:solidFill>
              <a:schemeClr val="tx1"/>
            </a:solidFill>
          </a:ln>
          <a:effectLst/>
        </c:spPr>
      </c:pivotFmt>
      <c:pivotFmt>
        <c:idx val="3"/>
        <c:spPr>
          <a:solidFill>
            <a:srgbClr val="7E9AE1"/>
          </a:solidFill>
          <a:ln w="25400">
            <a:solidFill>
              <a:schemeClr val="tx1"/>
            </a:solidFill>
          </a:ln>
          <a:effectLst/>
        </c:spPr>
      </c:pivotFmt>
      <c:pivotFmt>
        <c:idx val="4"/>
        <c:spPr>
          <a:solidFill>
            <a:schemeClr val="accent6">
              <a:lumMod val="75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E9AE1"/>
          </a:solidFill>
          <a:ln w="25400">
            <a:solidFill>
              <a:schemeClr val="tx1"/>
            </a:solidFill>
          </a:ln>
          <a:effectLst/>
        </c:spPr>
      </c:pivotFmt>
      <c:pivotFmt>
        <c:idx val="6"/>
        <c:spPr>
          <a:solidFill>
            <a:srgbClr val="5A5FA9"/>
          </a:solidFill>
          <a:ln w="25400">
            <a:solidFill>
              <a:schemeClr val="tx1"/>
            </a:solidFill>
          </a:ln>
          <a:effectLst/>
        </c:spPr>
      </c:pivotFmt>
      <c:pivotFmt>
        <c:idx val="7"/>
        <c:spPr>
          <a:solidFill>
            <a:srgbClr val="3A3D6F"/>
          </a:solidFill>
          <a:ln w="25400">
            <a:solidFill>
              <a:schemeClr val="tx1"/>
            </a:solidFill>
          </a:ln>
          <a:effectLst/>
        </c:spPr>
      </c:pivotFmt>
      <c:pivotFmt>
        <c:idx val="8"/>
        <c:spPr>
          <a:solidFill>
            <a:schemeClr val="accent1">
              <a:lumMod val="75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E9AE1"/>
          </a:solidFill>
          <a:ln w="25400">
            <a:solidFill>
              <a:schemeClr val="tx1"/>
            </a:solidFill>
          </a:ln>
          <a:effectLst/>
        </c:spPr>
      </c:pivotFmt>
      <c:pivotFmt>
        <c:idx val="10"/>
        <c:spPr>
          <a:solidFill>
            <a:srgbClr val="5A5FA9"/>
          </a:solidFill>
          <a:ln w="25400">
            <a:solidFill>
              <a:schemeClr val="tx1"/>
            </a:solidFill>
          </a:ln>
          <a:effectLst/>
        </c:spPr>
      </c:pivotFmt>
      <c:pivotFmt>
        <c:idx val="11"/>
        <c:spPr>
          <a:solidFill>
            <a:srgbClr val="3A3D6F"/>
          </a:solidFill>
          <a:ln w="25400">
            <a:solidFill>
              <a:schemeClr val="tx1"/>
            </a:solidFill>
          </a:ln>
          <a:effectLst/>
        </c:spPr>
      </c:pivotFmt>
      <c:pivotFmt>
        <c:idx val="12"/>
        <c:spPr>
          <a:solidFill>
            <a:schemeClr val="accent1">
              <a:lumMod val="75000"/>
            </a:schemeClr>
          </a:solidFill>
          <a:ln w="25400">
            <a:solidFill>
              <a:schemeClr val="tx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75000"/>
              </a:schemeClr>
            </a:solidFill>
            <a:ln w="25400">
              <a:solidFill>
                <a:schemeClr val="tx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7-2D07-704B-A2E8-2A6544BE3EC3}"/>
            </c:ext>
          </c:extLst>
        </c:ser>
        <c:dLbls>
          <c:dLblPos val="outEnd"/>
          <c:showLegendKey val="0"/>
          <c:showVal val="1"/>
          <c:showCatName val="0"/>
          <c:showSerName val="0"/>
          <c:showPercent val="0"/>
          <c:showBubbleSize val="0"/>
        </c:dLbls>
        <c:gapWidth val="182"/>
        <c:axId val="850518175"/>
        <c:axId val="850059663"/>
      </c:barChart>
      <c:catAx>
        <c:axId val="850518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850059663"/>
        <c:crosses val="autoZero"/>
        <c:auto val="1"/>
        <c:lblAlgn val="ctr"/>
        <c:lblOffset val="100"/>
        <c:noMultiLvlLbl val="0"/>
      </c:catAx>
      <c:valAx>
        <c:axId val="850059663"/>
        <c:scaling>
          <c:orientation val="minMax"/>
        </c:scaling>
        <c:delete val="0"/>
        <c:axPos val="b"/>
        <c:majorGridlines>
          <c:spPr>
            <a:ln w="9525" cap="flat" cmpd="sng" algn="ctr">
              <a:solidFill>
                <a:schemeClr val="bg2">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85051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E9FB"/>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4"/>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sz="2000" b="1">
                <a:solidFill>
                  <a:srgbClr val="002060"/>
                </a:solidFill>
              </a:rPr>
              <a:t>Total</a:t>
            </a:r>
            <a:r>
              <a:rPr lang="en-US" sz="2000" b="1" baseline="0">
                <a:solidFill>
                  <a:srgbClr val="002060"/>
                </a:solidFill>
              </a:rPr>
              <a:t> Sales Over Time</a:t>
            </a:r>
            <a:endParaRPr lang="en-US" sz="2000" b="1">
              <a:solidFill>
                <a:srgbClr val="00206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5D433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5D433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5D433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021876587716564E-2"/>
          <c:y val="6.5823200974060261E-2"/>
          <c:w val="0.82747701295402587"/>
          <c:h val="0.82018660892786488"/>
        </c:manualLayout>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040-CE47-BC0C-343104FC2FB1}"/>
            </c:ext>
          </c:extLst>
        </c:ser>
        <c:ser>
          <c:idx val="1"/>
          <c:order val="1"/>
          <c:tx>
            <c:strRef>
              <c:f>TotalSales!$D$3:$D$4</c:f>
              <c:strCache>
                <c:ptCount val="1"/>
                <c:pt idx="0">
                  <c:v>Excelsa</c:v>
                </c:pt>
              </c:strCache>
            </c:strRef>
          </c:tx>
          <c:spPr>
            <a:ln w="28575" cap="rnd">
              <a:solidFill>
                <a:srgbClr val="5D4337"/>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040-CE47-BC0C-343104FC2FB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040-CE47-BC0C-343104FC2FB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040-CE47-BC0C-343104FC2FB1}"/>
            </c:ext>
          </c:extLst>
        </c:ser>
        <c:dLbls>
          <c:showLegendKey val="0"/>
          <c:showVal val="0"/>
          <c:showCatName val="0"/>
          <c:showSerName val="0"/>
          <c:showPercent val="0"/>
          <c:showBubbleSize val="0"/>
        </c:dLbls>
        <c:smooth val="0"/>
        <c:axId val="1010183583"/>
        <c:axId val="1010051119"/>
      </c:lineChart>
      <c:catAx>
        <c:axId val="1010183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010051119"/>
        <c:crosses val="autoZero"/>
        <c:auto val="1"/>
        <c:lblAlgn val="ctr"/>
        <c:lblOffset val="100"/>
        <c:noMultiLvlLbl val="0"/>
      </c:catAx>
      <c:valAx>
        <c:axId val="1010051119"/>
        <c:scaling>
          <c:orientation val="minMax"/>
        </c:scaling>
        <c:delete val="0"/>
        <c:axPos val="l"/>
        <c:majorGridlines>
          <c:spPr>
            <a:ln w="9525" cap="flat" cmpd="sng" algn="ctr">
              <a:solidFill>
                <a:schemeClr val="accent1">
                  <a:lumMod val="40000"/>
                  <a:lumOff val="6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crossAx val="1010183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E9FB"/>
    </a:solidFill>
    <a:ln w="9525" cap="flat" cmpd="sng" algn="ctr">
      <a:solidFill>
        <a:schemeClr val="tx1">
          <a:lumMod val="15000"/>
          <a:lumOff val="85000"/>
        </a:schemeClr>
      </a:solidFill>
      <a:round/>
    </a:ln>
    <a:effectLst/>
  </c:spPr>
  <c:txPr>
    <a:bodyPr/>
    <a:lstStyle/>
    <a:p>
      <a:pPr>
        <a:defRPr>
          <a:solidFill>
            <a:schemeClr val="accent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8"/>
  </c:pivotSource>
  <c:chart>
    <c:title>
      <c:tx>
        <c:rich>
          <a:bodyPr rot="0" spcFirstLastPara="1" vertOverflow="ellipsis" vert="horz" wrap="square" anchor="ctr" anchorCtr="1"/>
          <a:lstStyle/>
          <a:p>
            <a:pPr>
              <a:defRPr sz="2000" b="1" i="0" u="none" strike="noStrike" kern="1200" spc="0" baseline="0">
                <a:solidFill>
                  <a:srgbClr val="002060"/>
                </a:solidFill>
                <a:latin typeface="+mn-lt"/>
                <a:ea typeface="+mn-ea"/>
                <a:cs typeface="+mn-cs"/>
              </a:defRPr>
            </a:pPr>
            <a:r>
              <a:rPr lang="en-US" sz="2000" b="1"/>
              <a:t>Sales By Country</a:t>
            </a:r>
          </a:p>
        </c:rich>
      </c:tx>
      <c:overlay val="0"/>
      <c:spPr>
        <a:noFill/>
        <a:ln>
          <a:noFill/>
        </a:ln>
        <a:effectLst/>
      </c:spPr>
      <c:txPr>
        <a:bodyPr rot="0" spcFirstLastPara="1" vertOverflow="ellipsis" vert="horz" wrap="square" anchor="ctr" anchorCtr="1"/>
        <a:lstStyle/>
        <a:p>
          <a:pPr>
            <a:defRPr sz="20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tx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rgbClr val="3A3D6F"/>
          </a:solidFill>
          <a:ln w="25400">
            <a:solidFill>
              <a:schemeClr val="tx1"/>
            </a:solidFill>
          </a:ln>
          <a:effectLst/>
        </c:spPr>
      </c:pivotFmt>
      <c:pivotFmt>
        <c:idx val="2"/>
        <c:spPr>
          <a:solidFill>
            <a:srgbClr val="5A5FA9"/>
          </a:solidFill>
          <a:ln w="25400">
            <a:solidFill>
              <a:schemeClr val="tx1"/>
            </a:solidFill>
          </a:ln>
          <a:effectLst/>
        </c:spPr>
      </c:pivotFmt>
      <c:pivotFmt>
        <c:idx val="3"/>
        <c:spPr>
          <a:solidFill>
            <a:srgbClr val="7E9AE1"/>
          </a:solidFill>
          <a:ln w="25400">
            <a:solidFill>
              <a:schemeClr val="tx1"/>
            </a:solidFill>
          </a:ln>
          <a:effectLst/>
        </c:spPr>
      </c:pivotFmt>
      <c:pivotFmt>
        <c:idx val="4"/>
        <c:spPr>
          <a:solidFill>
            <a:schemeClr val="accent6">
              <a:lumMod val="75000"/>
            </a:schemeClr>
          </a:solidFill>
          <a:ln w="25400">
            <a:solidFill>
              <a:schemeClr val="tx1"/>
            </a:solid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rgbClr val="7E9AE1"/>
          </a:solidFill>
          <a:ln w="25400">
            <a:solidFill>
              <a:schemeClr val="tx1"/>
            </a:solidFill>
          </a:ln>
          <a:effectLst/>
        </c:spPr>
      </c:pivotFmt>
      <c:pivotFmt>
        <c:idx val="6"/>
        <c:spPr>
          <a:solidFill>
            <a:srgbClr val="5A5FA9"/>
          </a:solidFill>
          <a:ln w="25400">
            <a:solidFill>
              <a:schemeClr val="tx1"/>
            </a:solidFill>
          </a:ln>
          <a:effectLst/>
        </c:spPr>
      </c:pivotFmt>
      <c:pivotFmt>
        <c:idx val="7"/>
        <c:spPr>
          <a:solidFill>
            <a:srgbClr val="3A3D6F"/>
          </a:solidFill>
          <a:ln w="25400">
            <a:solidFill>
              <a:schemeClr val="tx1"/>
            </a:solidFill>
          </a:ln>
          <a:effectLst/>
        </c:spPr>
      </c:pivotFmt>
      <c:pivotFmt>
        <c:idx val="8"/>
        <c:spPr>
          <a:solidFill>
            <a:schemeClr val="accent6">
              <a:lumMod val="75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763F"/>
          </a:solidFill>
          <a:ln w="25400">
            <a:solidFill>
              <a:schemeClr val="tx1"/>
            </a:solidFill>
          </a:ln>
          <a:effectLst/>
        </c:spPr>
      </c:pivotFmt>
      <c:pivotFmt>
        <c:idx val="10"/>
        <c:spPr>
          <a:solidFill>
            <a:srgbClr val="FFBF49"/>
          </a:solidFill>
          <a:ln w="25400">
            <a:solidFill>
              <a:schemeClr val="tx1"/>
            </a:solidFill>
          </a:ln>
          <a:effectLst/>
        </c:spPr>
      </c:pivotFmt>
      <c:pivotFmt>
        <c:idx val="11"/>
        <c:spPr>
          <a:solidFill>
            <a:srgbClr val="FFFF00"/>
          </a:solidFill>
          <a:ln w="25400">
            <a:solidFill>
              <a:schemeClr val="tx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w="25400">
              <a:solidFill>
                <a:schemeClr val="tx1"/>
              </a:solidFill>
            </a:ln>
            <a:effectLst/>
          </c:spPr>
          <c:invertIfNegative val="0"/>
          <c:dPt>
            <c:idx val="0"/>
            <c:invertIfNegative val="0"/>
            <c:bubble3D val="0"/>
            <c:spPr>
              <a:solidFill>
                <a:srgbClr val="FF763F"/>
              </a:solidFill>
              <a:ln w="25400">
                <a:solidFill>
                  <a:schemeClr val="tx1"/>
                </a:solidFill>
              </a:ln>
              <a:effectLst/>
            </c:spPr>
            <c:extLst>
              <c:ext xmlns:c16="http://schemas.microsoft.com/office/drawing/2014/chart" uri="{C3380CC4-5D6E-409C-BE32-E72D297353CC}">
                <c16:uniqueId val="{00000001-3418-3C4B-91FD-24F071A1AD5E}"/>
              </c:ext>
            </c:extLst>
          </c:dPt>
          <c:dPt>
            <c:idx val="1"/>
            <c:invertIfNegative val="0"/>
            <c:bubble3D val="0"/>
            <c:spPr>
              <a:solidFill>
                <a:srgbClr val="FFBF49"/>
              </a:solidFill>
              <a:ln w="25400">
                <a:solidFill>
                  <a:schemeClr val="tx1"/>
                </a:solidFill>
              </a:ln>
              <a:effectLst/>
            </c:spPr>
            <c:extLst>
              <c:ext xmlns:c16="http://schemas.microsoft.com/office/drawing/2014/chart" uri="{C3380CC4-5D6E-409C-BE32-E72D297353CC}">
                <c16:uniqueId val="{00000003-3418-3C4B-91FD-24F071A1AD5E}"/>
              </c:ext>
            </c:extLst>
          </c:dPt>
          <c:dPt>
            <c:idx val="2"/>
            <c:invertIfNegative val="0"/>
            <c:bubble3D val="0"/>
            <c:spPr>
              <a:solidFill>
                <a:srgbClr val="FFFF00"/>
              </a:solidFill>
              <a:ln w="25400">
                <a:solidFill>
                  <a:schemeClr val="tx1"/>
                </a:solidFill>
              </a:ln>
              <a:effectLst/>
            </c:spPr>
            <c:extLst>
              <c:ext xmlns:c16="http://schemas.microsoft.com/office/drawing/2014/chart" uri="{C3380CC4-5D6E-409C-BE32-E72D297353CC}">
                <c16:uniqueId val="{00000005-3418-3C4B-91FD-24F071A1AD5E}"/>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418-3C4B-91FD-24F071A1AD5E}"/>
            </c:ext>
          </c:extLst>
        </c:ser>
        <c:dLbls>
          <c:dLblPos val="outEnd"/>
          <c:showLegendKey val="0"/>
          <c:showVal val="1"/>
          <c:showCatName val="0"/>
          <c:showSerName val="0"/>
          <c:showPercent val="0"/>
          <c:showBubbleSize val="0"/>
        </c:dLbls>
        <c:gapWidth val="182"/>
        <c:axId val="850518175"/>
        <c:axId val="850059663"/>
      </c:barChart>
      <c:catAx>
        <c:axId val="850518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850059663"/>
        <c:crosses val="autoZero"/>
        <c:auto val="1"/>
        <c:lblAlgn val="ctr"/>
        <c:lblOffset val="100"/>
        <c:noMultiLvlLbl val="0"/>
      </c:catAx>
      <c:valAx>
        <c:axId val="850059663"/>
        <c:scaling>
          <c:orientation val="minMax"/>
        </c:scaling>
        <c:delete val="0"/>
        <c:axPos val="b"/>
        <c:majorGridlines>
          <c:spPr>
            <a:ln w="9525" cap="flat" cmpd="sng" algn="ctr">
              <a:solidFill>
                <a:schemeClr val="bg2">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85051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E9FB"/>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0"/>
  </c:pivotSource>
  <c:chart>
    <c:title>
      <c:tx>
        <c:rich>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r>
              <a:rPr lang="en-US" sz="2000" b="1">
                <a:solidFill>
                  <a:srgbClr val="002060"/>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6">
              <a:lumMod val="75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A3D6F"/>
          </a:solidFill>
          <a:ln w="25400">
            <a:solidFill>
              <a:schemeClr val="tx1"/>
            </a:solidFill>
          </a:ln>
          <a:effectLst/>
        </c:spPr>
      </c:pivotFmt>
      <c:pivotFmt>
        <c:idx val="2"/>
        <c:spPr>
          <a:solidFill>
            <a:srgbClr val="5A5FA9"/>
          </a:solidFill>
          <a:ln w="25400">
            <a:solidFill>
              <a:schemeClr val="tx1"/>
            </a:solidFill>
          </a:ln>
          <a:effectLst/>
        </c:spPr>
      </c:pivotFmt>
      <c:pivotFmt>
        <c:idx val="3"/>
        <c:spPr>
          <a:solidFill>
            <a:srgbClr val="7E9AE1"/>
          </a:solidFill>
          <a:ln w="25400">
            <a:solidFill>
              <a:schemeClr val="tx1"/>
            </a:solidFill>
          </a:ln>
          <a:effectLst/>
        </c:spPr>
      </c:pivotFmt>
      <c:pivotFmt>
        <c:idx val="4"/>
        <c:spPr>
          <a:solidFill>
            <a:schemeClr val="accent6">
              <a:lumMod val="75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E9AE1"/>
          </a:solidFill>
          <a:ln w="25400">
            <a:solidFill>
              <a:schemeClr val="tx1"/>
            </a:solidFill>
          </a:ln>
          <a:effectLst/>
        </c:spPr>
      </c:pivotFmt>
      <c:pivotFmt>
        <c:idx val="6"/>
        <c:spPr>
          <a:solidFill>
            <a:srgbClr val="5A5FA9"/>
          </a:solidFill>
          <a:ln w="25400">
            <a:solidFill>
              <a:schemeClr val="tx1"/>
            </a:solidFill>
          </a:ln>
          <a:effectLst/>
        </c:spPr>
      </c:pivotFmt>
      <c:pivotFmt>
        <c:idx val="7"/>
        <c:spPr>
          <a:solidFill>
            <a:srgbClr val="3A3D6F"/>
          </a:solidFill>
          <a:ln w="25400">
            <a:solidFill>
              <a:schemeClr val="tx1"/>
            </a:solidFill>
          </a:ln>
          <a:effectLst/>
        </c:spPr>
      </c:pivotFmt>
      <c:pivotFmt>
        <c:idx val="8"/>
        <c:spPr>
          <a:solidFill>
            <a:schemeClr val="accent1">
              <a:lumMod val="75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E9AE1"/>
          </a:solidFill>
          <a:ln w="25400">
            <a:solidFill>
              <a:schemeClr val="tx1"/>
            </a:solidFill>
          </a:ln>
          <a:effectLst/>
        </c:spPr>
      </c:pivotFmt>
      <c:pivotFmt>
        <c:idx val="10"/>
        <c:spPr>
          <a:solidFill>
            <a:srgbClr val="5A5FA9"/>
          </a:solidFill>
          <a:ln w="25400">
            <a:solidFill>
              <a:schemeClr val="tx1"/>
            </a:solidFill>
          </a:ln>
          <a:effectLst/>
        </c:spPr>
      </c:pivotFmt>
      <c:pivotFmt>
        <c:idx val="11"/>
        <c:spPr>
          <a:solidFill>
            <a:srgbClr val="3A3D6F"/>
          </a:solidFill>
          <a:ln w="25400">
            <a:solidFill>
              <a:schemeClr val="tx1"/>
            </a:solidFill>
          </a:ln>
          <a:effectLst/>
        </c:spPr>
      </c:pivotFmt>
      <c:pivotFmt>
        <c:idx val="12"/>
        <c:spPr>
          <a:solidFill>
            <a:schemeClr val="accent1">
              <a:lumMod val="75000"/>
            </a:schemeClr>
          </a:solidFill>
          <a:ln w="25400">
            <a:solidFill>
              <a:schemeClr val="tx1"/>
            </a:solidFill>
          </a:ln>
          <a:effectLst/>
        </c:spPr>
      </c:pivotFmt>
      <c:pivotFmt>
        <c:idx val="13"/>
        <c:spPr>
          <a:solidFill>
            <a:schemeClr val="accent1">
              <a:lumMod val="75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lumMod val="75000"/>
            </a:schemeClr>
          </a:solidFill>
          <a:ln w="25400">
            <a:solidFill>
              <a:schemeClr val="tx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FF00"/>
          </a:solidFill>
          <a:ln w="25400">
            <a:solidFill>
              <a:schemeClr val="tx1"/>
            </a:solidFill>
          </a:ln>
          <a:effectLst/>
        </c:spPr>
      </c:pivotFmt>
      <c:pivotFmt>
        <c:idx val="16"/>
        <c:spPr>
          <a:solidFill>
            <a:srgbClr val="FFFF00"/>
          </a:solidFill>
          <a:ln w="25400">
            <a:solidFill>
              <a:schemeClr val="tx1"/>
            </a:solidFill>
          </a:ln>
          <a:effectLst/>
        </c:spPr>
      </c:pivotFmt>
      <c:pivotFmt>
        <c:idx val="17"/>
        <c:spPr>
          <a:solidFill>
            <a:srgbClr val="FFFF00"/>
          </a:solidFill>
          <a:ln w="25400">
            <a:solidFill>
              <a:schemeClr val="tx1"/>
            </a:solidFill>
          </a:ln>
          <a:effectLst/>
        </c:spPr>
      </c:pivotFmt>
      <c:pivotFmt>
        <c:idx val="18"/>
        <c:spPr>
          <a:solidFill>
            <a:srgbClr val="FFFF00"/>
          </a:solidFill>
          <a:ln w="25400">
            <a:solidFill>
              <a:schemeClr val="tx1"/>
            </a:solidFill>
          </a:ln>
          <a:effectLst/>
        </c:spPr>
      </c:pivotFmt>
      <c:pivotFmt>
        <c:idx val="19"/>
        <c:spPr>
          <a:solidFill>
            <a:srgbClr val="FFFF00"/>
          </a:solidFill>
          <a:ln w="25400">
            <a:solidFill>
              <a:schemeClr val="tx1"/>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lumMod val="75000"/>
              </a:schemeClr>
            </a:solidFill>
            <a:ln w="25400">
              <a:solidFill>
                <a:schemeClr val="tx1"/>
              </a:solidFill>
            </a:ln>
            <a:effectLst/>
          </c:spPr>
          <c:invertIfNegative val="0"/>
          <c:dPt>
            <c:idx val="0"/>
            <c:invertIfNegative val="0"/>
            <c:bubble3D val="0"/>
            <c:spPr>
              <a:solidFill>
                <a:srgbClr val="FFFF00"/>
              </a:solidFill>
              <a:ln w="25400">
                <a:solidFill>
                  <a:schemeClr val="tx1"/>
                </a:solidFill>
              </a:ln>
              <a:effectLst/>
            </c:spPr>
            <c:extLst>
              <c:ext xmlns:c16="http://schemas.microsoft.com/office/drawing/2014/chart" uri="{C3380CC4-5D6E-409C-BE32-E72D297353CC}">
                <c16:uniqueId val="{00000001-1FCA-E347-88AE-685E54FBA08A}"/>
              </c:ext>
            </c:extLst>
          </c:dPt>
          <c:dPt>
            <c:idx val="1"/>
            <c:invertIfNegative val="0"/>
            <c:bubble3D val="0"/>
            <c:spPr>
              <a:solidFill>
                <a:srgbClr val="FFFF00"/>
              </a:solidFill>
              <a:ln w="25400">
                <a:solidFill>
                  <a:schemeClr val="tx1"/>
                </a:solidFill>
              </a:ln>
              <a:effectLst/>
            </c:spPr>
            <c:extLst>
              <c:ext xmlns:c16="http://schemas.microsoft.com/office/drawing/2014/chart" uri="{C3380CC4-5D6E-409C-BE32-E72D297353CC}">
                <c16:uniqueId val="{00000004-1FCA-E347-88AE-685E54FBA08A}"/>
              </c:ext>
            </c:extLst>
          </c:dPt>
          <c:dPt>
            <c:idx val="2"/>
            <c:invertIfNegative val="0"/>
            <c:bubble3D val="0"/>
            <c:spPr>
              <a:solidFill>
                <a:srgbClr val="FFFF00"/>
              </a:solidFill>
              <a:ln w="25400">
                <a:solidFill>
                  <a:schemeClr val="tx1"/>
                </a:solidFill>
              </a:ln>
              <a:effectLst/>
            </c:spPr>
            <c:extLst>
              <c:ext xmlns:c16="http://schemas.microsoft.com/office/drawing/2014/chart" uri="{C3380CC4-5D6E-409C-BE32-E72D297353CC}">
                <c16:uniqueId val="{00000003-1FCA-E347-88AE-685E54FBA08A}"/>
              </c:ext>
            </c:extLst>
          </c:dPt>
          <c:dPt>
            <c:idx val="3"/>
            <c:invertIfNegative val="0"/>
            <c:bubble3D val="0"/>
            <c:spPr>
              <a:solidFill>
                <a:srgbClr val="FFFF00"/>
              </a:solidFill>
              <a:ln w="25400">
                <a:solidFill>
                  <a:schemeClr val="tx1"/>
                </a:solidFill>
              </a:ln>
              <a:effectLst/>
            </c:spPr>
            <c:extLst>
              <c:ext xmlns:c16="http://schemas.microsoft.com/office/drawing/2014/chart" uri="{C3380CC4-5D6E-409C-BE32-E72D297353CC}">
                <c16:uniqueId val="{00000002-1FCA-E347-88AE-685E54FBA08A}"/>
              </c:ext>
            </c:extLst>
          </c:dPt>
          <c:dPt>
            <c:idx val="4"/>
            <c:invertIfNegative val="0"/>
            <c:bubble3D val="0"/>
            <c:spPr>
              <a:solidFill>
                <a:srgbClr val="FFFF00"/>
              </a:solidFill>
              <a:ln w="25400">
                <a:solidFill>
                  <a:schemeClr val="tx1"/>
                </a:solidFill>
              </a:ln>
              <a:effectLst/>
            </c:spPr>
            <c:extLst>
              <c:ext xmlns:c16="http://schemas.microsoft.com/office/drawing/2014/chart" uri="{C3380CC4-5D6E-409C-BE32-E72D297353CC}">
                <c16:uniqueId val="{00000000-1FCA-E347-88AE-685E54FBA08A}"/>
              </c:ext>
            </c:extLst>
          </c:dPt>
          <c:dLbls>
            <c:spPr>
              <a:noFill/>
              <a:ln>
                <a:noFill/>
              </a:ln>
              <a:effectLst/>
            </c:spPr>
            <c:txPr>
              <a:bodyPr rot="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1DA-6B4E-BAE3-BCBACEA1B77E}"/>
            </c:ext>
          </c:extLst>
        </c:ser>
        <c:dLbls>
          <c:dLblPos val="outEnd"/>
          <c:showLegendKey val="0"/>
          <c:showVal val="1"/>
          <c:showCatName val="0"/>
          <c:showSerName val="0"/>
          <c:showPercent val="0"/>
          <c:showBubbleSize val="0"/>
        </c:dLbls>
        <c:gapWidth val="182"/>
        <c:axId val="850518175"/>
        <c:axId val="850059663"/>
      </c:barChart>
      <c:catAx>
        <c:axId val="850518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850059663"/>
        <c:crosses val="autoZero"/>
        <c:auto val="1"/>
        <c:lblAlgn val="ctr"/>
        <c:lblOffset val="100"/>
        <c:noMultiLvlLbl val="0"/>
      </c:catAx>
      <c:valAx>
        <c:axId val="850059663"/>
        <c:scaling>
          <c:orientation val="minMax"/>
        </c:scaling>
        <c:delete val="0"/>
        <c:axPos val="b"/>
        <c:majorGridlines>
          <c:spPr>
            <a:ln w="9525" cap="flat" cmpd="sng" algn="ctr">
              <a:solidFill>
                <a:schemeClr val="bg2">
                  <a:lumMod val="7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2060"/>
                </a:solidFill>
                <a:latin typeface="+mn-lt"/>
                <a:ea typeface="+mn-ea"/>
                <a:cs typeface="+mn-cs"/>
              </a:defRPr>
            </a:pPr>
            <a:endParaRPr lang="en-US"/>
          </a:p>
        </c:txPr>
        <c:crossAx val="85051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E9FB"/>
    </a:solidFill>
    <a:ln w="9525" cap="flat" cmpd="sng" algn="ctr">
      <a:solidFill>
        <a:schemeClr val="tx1">
          <a:lumMod val="15000"/>
          <a:lumOff val="85000"/>
        </a:schemeClr>
      </a:solidFill>
      <a:round/>
    </a:ln>
    <a:effectLst/>
  </c:spPr>
  <c:txPr>
    <a:bodyPr/>
    <a:lstStyle/>
    <a:p>
      <a:pPr>
        <a:defRPr>
          <a:solidFill>
            <a:srgbClr val="00206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228600</xdr:colOff>
      <xdr:row>8</xdr:row>
      <xdr:rowOff>60960</xdr:rowOff>
    </xdr:from>
    <xdr:to>
      <xdr:col>9</xdr:col>
      <xdr:colOff>386080</xdr:colOff>
      <xdr:row>25</xdr:row>
      <xdr:rowOff>142240</xdr:rowOff>
    </xdr:to>
    <xdr:graphicFrame macro="">
      <xdr:nvGraphicFramePr>
        <xdr:cNvPr id="3" name="Chart 2">
          <a:extLst>
            <a:ext uri="{FF2B5EF4-FFF2-40B4-BE49-F238E27FC236}">
              <a16:creationId xmlns:a16="http://schemas.microsoft.com/office/drawing/2014/main" id="{FB00AE7B-5F1D-D358-4A3B-FA983D712F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462280</xdr:colOff>
      <xdr:row>9</xdr:row>
      <xdr:rowOff>71120</xdr:rowOff>
    </xdr:from>
    <xdr:to>
      <xdr:col>13</xdr:col>
      <xdr:colOff>751840</xdr:colOff>
      <xdr:row>26</xdr:row>
      <xdr:rowOff>152400</xdr:rowOff>
    </xdr:to>
    <xdr:graphicFrame macro="">
      <xdr:nvGraphicFramePr>
        <xdr:cNvPr id="2" name="Chart 1">
          <a:extLst>
            <a:ext uri="{FF2B5EF4-FFF2-40B4-BE49-F238E27FC236}">
              <a16:creationId xmlns:a16="http://schemas.microsoft.com/office/drawing/2014/main" id="{3A0AF51B-244C-1B4E-B337-010F3D123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16283</xdr:colOff>
      <xdr:row>1</xdr:row>
      <xdr:rowOff>8142</xdr:rowOff>
    </xdr:from>
    <xdr:to>
      <xdr:col>26</xdr:col>
      <xdr:colOff>14269</xdr:colOff>
      <xdr:row>5</xdr:row>
      <xdr:rowOff>1</xdr:rowOff>
    </xdr:to>
    <xdr:sp macro="" textlink="">
      <xdr:nvSpPr>
        <xdr:cNvPr id="3" name="Rectangle 2">
          <a:extLst>
            <a:ext uri="{FF2B5EF4-FFF2-40B4-BE49-F238E27FC236}">
              <a16:creationId xmlns:a16="http://schemas.microsoft.com/office/drawing/2014/main" id="{5EAFAB90-6F06-7433-267F-B5F249CE3969}"/>
            </a:ext>
          </a:extLst>
        </xdr:cNvPr>
        <xdr:cNvSpPr/>
      </xdr:nvSpPr>
      <xdr:spPr>
        <a:xfrm>
          <a:off x="158980" y="65221"/>
          <a:ext cx="19433267" cy="733881"/>
        </a:xfrm>
        <a:prstGeom prst="rect">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solidFill>
                <a:srgbClr val="002060"/>
              </a:solidFill>
            </a:rPr>
            <a:t>COFFEE</a:t>
          </a:r>
          <a:r>
            <a:rPr lang="en-US" sz="4000" b="1" baseline="0">
              <a:solidFill>
                <a:srgbClr val="002060"/>
              </a:solidFill>
            </a:rPr>
            <a:t> SALES DASHBOARD</a:t>
          </a:r>
          <a:endParaRPr lang="en-US" sz="4000" b="1">
            <a:solidFill>
              <a:srgbClr val="002060"/>
            </a:solidFill>
          </a:endParaRPr>
        </a:p>
      </xdr:txBody>
    </xdr:sp>
    <xdr:clientData/>
  </xdr:twoCellAnchor>
  <xdr:twoCellAnchor>
    <xdr:from>
      <xdr:col>1</xdr:col>
      <xdr:colOff>11991</xdr:colOff>
      <xdr:row>16</xdr:row>
      <xdr:rowOff>186420</xdr:rowOff>
    </xdr:from>
    <xdr:to>
      <xdr:col>15</xdr:col>
      <xdr:colOff>19537</xdr:colOff>
      <xdr:row>48</xdr:row>
      <xdr:rowOff>175846</xdr:rowOff>
    </xdr:to>
    <xdr:graphicFrame macro="">
      <xdr:nvGraphicFramePr>
        <xdr:cNvPr id="4" name="Chart 3">
          <a:extLst>
            <a:ext uri="{FF2B5EF4-FFF2-40B4-BE49-F238E27FC236}">
              <a16:creationId xmlns:a16="http://schemas.microsoft.com/office/drawing/2014/main" id="{1E510ED2-B221-744F-A73D-2FF954409F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16012</xdr:colOff>
      <xdr:row>5</xdr:row>
      <xdr:rowOff>172137</xdr:rowOff>
    </xdr:from>
    <xdr:to>
      <xdr:col>19</xdr:col>
      <xdr:colOff>14270</xdr:colOff>
      <xdr:row>16</xdr:row>
      <xdr:rowOff>8882</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AF935D60-A9B4-8946-B628-FF56799CC33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55712" y="997637"/>
              <a:ext cx="14222258" cy="184334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20199</xdr:colOff>
      <xdr:row>11</xdr:row>
      <xdr:rowOff>14948</xdr:rowOff>
    </xdr:from>
    <xdr:to>
      <xdr:col>23</xdr:col>
      <xdr:colOff>6145</xdr:colOff>
      <xdr:row>16</xdr:row>
      <xdr:rowOff>9071</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68F9ACA8-5401-704F-BFB9-D7C0F9E47DA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599799" y="1894548"/>
              <a:ext cx="2462446" cy="9466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18098</xdr:colOff>
      <xdr:row>5</xdr:row>
      <xdr:rowOff>182419</xdr:rowOff>
    </xdr:from>
    <xdr:to>
      <xdr:col>26</xdr:col>
      <xdr:colOff>14269</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0CA416B1-4B88-C442-9ACE-B7FAB0C83EA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597698" y="1007919"/>
              <a:ext cx="4949171" cy="7700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99889</xdr:colOff>
      <xdr:row>11</xdr:row>
      <xdr:rowOff>8719</xdr:rowOff>
    </xdr:from>
    <xdr:to>
      <xdr:col>25</xdr:col>
      <xdr:colOff>817046</xdr:colOff>
      <xdr:row>15</xdr:row>
      <xdr:rowOff>173148</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1EF10749-27CA-6446-81E6-DBC8F4BECFE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7155989" y="1888319"/>
              <a:ext cx="2368157" cy="9264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326382</xdr:colOff>
      <xdr:row>17</xdr:row>
      <xdr:rowOff>21581</xdr:rowOff>
    </xdr:from>
    <xdr:to>
      <xdr:col>26</xdr:col>
      <xdr:colOff>12700</xdr:colOff>
      <xdr:row>33</xdr:row>
      <xdr:rowOff>83748</xdr:rowOff>
    </xdr:to>
    <xdr:graphicFrame macro="">
      <xdr:nvGraphicFramePr>
        <xdr:cNvPr id="2" name="Chart 1">
          <a:extLst>
            <a:ext uri="{FF2B5EF4-FFF2-40B4-BE49-F238E27FC236}">
              <a16:creationId xmlns:a16="http://schemas.microsoft.com/office/drawing/2014/main" id="{A31EA3C1-460D-3144-9C25-AF17F3E8EA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351366</xdr:colOff>
      <xdr:row>34</xdr:row>
      <xdr:rowOff>16934</xdr:rowOff>
    </xdr:from>
    <xdr:to>
      <xdr:col>26</xdr:col>
      <xdr:colOff>12699</xdr:colOff>
      <xdr:row>48</xdr:row>
      <xdr:rowOff>191182</xdr:rowOff>
    </xdr:to>
    <xdr:graphicFrame macro="">
      <xdr:nvGraphicFramePr>
        <xdr:cNvPr id="9" name="Chart 8">
          <a:extLst>
            <a:ext uri="{FF2B5EF4-FFF2-40B4-BE49-F238E27FC236}">
              <a16:creationId xmlns:a16="http://schemas.microsoft.com/office/drawing/2014/main" id="{59299D19-1E20-1B44-B8E8-8C08E3020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82.809588773147" createdVersion="8" refreshedVersion="8" minRefreshableVersion="3" recordCount="1000" xr:uid="{2F456476-5A7A-8449-BF42-1B7D329D7F41}">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2019-01-02"/>
          <s v="Jan"/>
          <s v="Feb"/>
          <s v="Mar"/>
          <s v="Apr"/>
          <s v="May"/>
          <s v="Jun"/>
          <s v="Jul"/>
          <s v="Aug"/>
          <s v="Sep"/>
          <s v="Oct"/>
          <s v="Nov"/>
          <s v="Dec"/>
          <s v="&gt;2022-08-20"/>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21377584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50B138-90B1-1740-B382-1E89DDA0B98C}" name="TotalSales"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2"/>
          </reference>
        </references>
      </pivotArea>
    </chartFormat>
    <chartFormat chart="2" format="11" series="1">
      <pivotArea type="data" outline="0" fieldPosition="0">
        <references count="2">
          <reference field="4294967294" count="1" selected="0">
            <x v="0"/>
          </reference>
          <reference field="13" count="1" selected="0">
            <x v="3"/>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2"/>
          </reference>
        </references>
      </pivotArea>
    </chartFormat>
    <chartFormat chart="3" format="7"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D4C4EA-4FD3-5440-9527-3B5C580E055C}" name="TotalSales"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6"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12">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2"/>
          </reference>
        </references>
      </pivotArea>
    </chartFormat>
    <chartFormat chart="4" format="2">
      <pivotArea type="data" outline="0" fieldPosition="0">
        <references count="2">
          <reference field="4294967294" count="1" selected="0">
            <x v="0"/>
          </reference>
          <reference field="7" count="1" selected="0">
            <x v="0"/>
          </reference>
        </references>
      </pivotArea>
    </chartFormat>
    <chartFormat chart="4" format="3">
      <pivotArea type="data" outline="0" fieldPosition="0">
        <references count="2">
          <reference field="4294967294" count="1" selected="0">
            <x v="0"/>
          </reference>
          <reference field="7"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7" count="1" selected="0">
            <x v="1"/>
          </reference>
        </references>
      </pivotArea>
    </chartFormat>
    <chartFormat chart="6" format="10">
      <pivotArea type="data" outline="0" fieldPosition="0">
        <references count="2">
          <reference field="4294967294" count="1" selected="0">
            <x v="0"/>
          </reference>
          <reference field="7" count="1" selected="0">
            <x v="0"/>
          </reference>
        </references>
      </pivotArea>
    </chartFormat>
    <chartFormat chart="6" format="11">
      <pivotArea type="data" outline="0" fieldPosition="0">
        <references count="2">
          <reference field="4294967294" count="1" selected="0">
            <x v="0"/>
          </reference>
          <reference field="7" count="1" selected="0">
            <x v="2"/>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B67E5B-F6C3-8C41-9BDF-2E5C5C27FEF0}" name="TotalSales" cacheId="3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10">
    <chartFormat chart="4" format="0"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6" format="12">
      <pivotArea type="data" outline="0" fieldPosition="0">
        <references count="2">
          <reference field="4294967294" count="1" selected="0">
            <x v="0"/>
          </reference>
          <reference field="5" count="1" selected="0">
            <x v="28"/>
          </reference>
        </references>
      </pivotArea>
    </chartFormat>
    <chartFormat chart="9" format="13" series="1">
      <pivotArea type="data" outline="0" fieldPosition="0">
        <references count="1">
          <reference field="4294967294" count="1" selected="0">
            <x v="0"/>
          </reference>
        </references>
      </pivotArea>
    </chartFormat>
    <chartFormat chart="10" format="14" series="1">
      <pivotArea type="data" outline="0" fieldPosition="0">
        <references count="1">
          <reference field="4294967294" count="1" selected="0">
            <x v="0"/>
          </reference>
        </references>
      </pivotArea>
    </chartFormat>
    <chartFormat chart="10" format="15">
      <pivotArea type="data" outline="0" fieldPosition="0">
        <references count="2">
          <reference field="4294967294" count="1" selected="0">
            <x v="0"/>
          </reference>
          <reference field="5" count="1" selected="0">
            <x v="28"/>
          </reference>
        </references>
      </pivotArea>
    </chartFormat>
    <chartFormat chart="10" format="16">
      <pivotArea type="data" outline="0" fieldPosition="0">
        <references count="2">
          <reference field="4294967294" count="1" selected="0">
            <x v="0"/>
          </reference>
          <reference field="5" count="1" selected="0">
            <x v="255"/>
          </reference>
        </references>
      </pivotArea>
    </chartFormat>
    <chartFormat chart="10" format="17">
      <pivotArea type="data" outline="0" fieldPosition="0">
        <references count="2">
          <reference field="4294967294" count="1" selected="0">
            <x v="0"/>
          </reference>
          <reference field="5" count="1" selected="0">
            <x v="125"/>
          </reference>
        </references>
      </pivotArea>
    </chartFormat>
    <chartFormat chart="10" format="18">
      <pivotArea type="data" outline="0" fieldPosition="0">
        <references count="2">
          <reference field="4294967294" count="1" selected="0">
            <x v="0"/>
          </reference>
          <reference field="5" count="1" selected="0">
            <x v="831"/>
          </reference>
        </references>
      </pivotArea>
    </chartFormat>
    <chartFormat chart="10" format="19">
      <pivotArea type="data" outline="0" fieldPosition="0">
        <references count="2">
          <reference field="4294967294" count="1" selected="0">
            <x v="0"/>
          </reference>
          <reference field="5" count="1" selected="0">
            <x v="646"/>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7B57170B-81AF-6746-9070-2B18FFF834FA}" sourceName="Size">
  <pivotTables>
    <pivotTable tabId="18" name="TotalSales"/>
    <pivotTable tabId="19" name="TotalSales"/>
    <pivotTable tabId="21" name="TotalSales"/>
  </pivotTables>
  <data>
    <tabular pivotCacheId="213775840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7D98721-FB9C-E640-897E-85B17C6A560C}" sourceName="Roast Type Name">
  <pivotTables>
    <pivotTable tabId="18" name="TotalSales"/>
    <pivotTable tabId="19" name="TotalSales"/>
    <pivotTable tabId="21" name="TotalSales"/>
  </pivotTables>
  <data>
    <tabular pivotCacheId="213775840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46F343B-0B84-194B-8657-18DD8DD81AAC}" sourceName="Loyalty Card">
  <pivotTables>
    <pivotTable tabId="18" name="TotalSales"/>
    <pivotTable tabId="19" name="TotalSales"/>
    <pivotTable tabId="21" name="TotalSales"/>
  </pivotTables>
  <data>
    <tabular pivotCacheId="213775840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EFAE5F5-3A01-EF4D-A54A-024F6AD30336}" cache="Slicer_Size" caption="Size" columnCount="2" rowHeight="230716"/>
  <slicer name="Roast Type Name" xr10:uid="{972703FC-9C25-CE45-A1D4-5FB7581B353A}" cache="Slicer_Roast_Type_Name" caption="Roast Type Name" columnCount="3" rowHeight="230716"/>
  <slicer name="Loyalty Card" xr10:uid="{F4A8BA8B-9F90-3341-9F20-F7D62E922BA1}"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1DF3D6-FBE9-6044-84D2-CC9E3EC27FA2}" name="Orders" displayName="Orders" ref="A1:P1001" totalsRowShown="0" headerRowDxfId="19">
  <autoFilter ref="A1:P1001" xr:uid="{531DF3D6-FBE9-6044-84D2-CC9E3EC27FA2}"/>
  <tableColumns count="16">
    <tableColumn id="1" xr3:uid="{EC9EB5BE-CAF7-C143-B88E-9784A806E8C3}" name="Order ID" dataDxfId="18"/>
    <tableColumn id="2" xr3:uid="{D54D6FDF-85E8-AB41-98F5-A54F0E35D91E}" name="Order Date" dataDxfId="17"/>
    <tableColumn id="3" xr3:uid="{F6B733B0-57B6-A64F-A3BE-1E38972BDB71}" name="Customer ID" dataDxfId="16"/>
    <tableColumn id="4" xr3:uid="{51455277-2E60-F444-84BE-2B3AC56E25E4}" name="Product ID"/>
    <tableColumn id="5" xr3:uid="{90E912D1-824D-BA44-B50F-285BF4E3C607}" name="Quantity" dataDxfId="15"/>
    <tableColumn id="6" xr3:uid="{E2C00DF0-7DBA-EB4A-BE6D-B39486D55D05}" name="Customer Name" dataDxfId="14">
      <calculatedColumnFormula>_xlfn.XLOOKUP(C2,customers!A$1:A$1001,customers!$B$1:$B$1001,,)</calculatedColumnFormula>
    </tableColumn>
    <tableColumn id="7" xr3:uid="{15BB45ED-2F11-4A43-B64D-D72B65EA0B91}" name="Email" dataDxfId="13">
      <calculatedColumnFormula>IF(_xlfn.XLOOKUP(C2,customers!$A$1:$A$1001,customers!$C$1:$C$1001,,0)=0,"",_xlfn.XLOOKUP(C2,customers!$A$1:$A$1001,customers!$C$1:$C$1001,,0))</calculatedColumnFormula>
    </tableColumn>
    <tableColumn id="8" xr3:uid="{61DF3CE3-20E8-0A41-9838-41A0106F0C49}" name="Country" dataDxfId="12">
      <calculatedColumnFormula>_xlfn.XLOOKUP(C2,customers!$A$1:$A$1001,customers!$G$1:$G$1001,,0)</calculatedColumnFormula>
    </tableColumn>
    <tableColumn id="9" xr3:uid="{402B104B-0EC7-5243-8F23-C32AACED5896}" name="Coffee Type">
      <calculatedColumnFormula>INDEX(products!$A$1:$G$49,MATCH(orders!$D2,products!$A$1:$A$49,0),MATCH(orders!I$1,products!$A$1:$G$1,0))</calculatedColumnFormula>
    </tableColumn>
    <tableColumn id="10" xr3:uid="{E989CBD3-0FB7-904A-870B-3F01318D8A8C}" name="Roast Type">
      <calculatedColumnFormula>INDEX(products!$A$1:$G$49,MATCH(orders!$D2,products!$A$1:$A$49,0),MATCH(orders!J$1,products!$A$1:$G$1,0))</calculatedColumnFormula>
    </tableColumn>
    <tableColumn id="11" xr3:uid="{84FFA5D5-E698-8A4C-85C0-76178B458CCF}" name="Size" dataDxfId="11">
      <calculatedColumnFormula>INDEX(products!$A$1:$G$49,MATCH(orders!$D2,products!$A$1:$A$49,0),MATCH(orders!K$1,products!$A$1:$G$1,0))</calculatedColumnFormula>
    </tableColumn>
    <tableColumn id="12" xr3:uid="{B0BC7F04-65D3-6140-8A7E-05829A7035DA}" name="Unit Price" dataDxfId="10">
      <calculatedColumnFormula>INDEX(products!$A$1:$G$49,MATCH(orders!$D2,products!$A$1:$A$49,0),MATCH(orders!L$1,products!$A$1:$G$1,0))</calculatedColumnFormula>
    </tableColumn>
    <tableColumn id="13" xr3:uid="{70750D8F-9951-A946-8C9A-F05C795E3E0D}" name="Sales" dataDxfId="9">
      <calculatedColumnFormula>L2*E2</calculatedColumnFormula>
    </tableColumn>
    <tableColumn id="14" xr3:uid="{98CAAEFC-0382-A342-9520-8CA5D5F4E109}" name="Coffee Type Name">
      <calculatedColumnFormula>IF(I2="Rob","Robusta", IF(I2= "Exc","Excelsa", IF(I2="Ara", "Arabica", IF(I2="Lib","liberica",""))))</calculatedColumnFormula>
    </tableColumn>
    <tableColumn id="15" xr3:uid="{2F7599FB-9B56-8E43-B1F3-9DEF429B5BCC}" name="Roast Type Name">
      <calculatedColumnFormula>IF(J2="M","Medium", IF(J2="L","Light", IF(J2="D", "Dark","")))</calculatedColumnFormula>
    </tableColumn>
    <tableColumn id="16" xr3:uid="{851EEBE4-2B00-1040-A4FC-07DF26961DAB}" name="Loyalty Card" dataDxfId="8">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B5EB977-45BA-C248-8428-07128DEEBF0E}" sourceName="Order Date">
  <pivotTables>
    <pivotTable tabId="18" name="TotalSales"/>
    <pivotTable tabId="19" name="TotalSales"/>
    <pivotTable tabId="21" name="TotalSales"/>
  </pivotTables>
  <state minimalRefreshVersion="6" lastRefreshVersion="6" pivotCacheId="213775840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29B1256-C980-9542-80F8-E03812F6474F}" cache="NativeTimeline_Order_Date" caption="Order Date" level="2" selectionLevel="2" scrollPosition="2019-01-01T00:00:00" style="Blue Timelin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9DE8B-297D-FD43-BA49-718A26EA6D70}">
  <dimension ref="A3:F48"/>
  <sheetViews>
    <sheetView topLeftCell="B2" zoomScale="131" workbookViewId="0">
      <selection activeCell="O15" sqref="O15"/>
    </sheetView>
  </sheetViews>
  <sheetFormatPr baseColWidth="10" defaultRowHeight="15" x14ac:dyDescent="0.2"/>
  <cols>
    <col min="1" max="2" width="12.1640625" bestFit="1" customWidth="1"/>
    <col min="3" max="3" width="17.5" bestFit="1" customWidth="1"/>
    <col min="4" max="4" width="6.6640625" bestFit="1" customWidth="1"/>
    <col min="5" max="5" width="7" bestFit="1" customWidth="1"/>
    <col min="6" max="6" width="7.33203125" bestFit="1" customWidth="1"/>
  </cols>
  <sheetData>
    <row r="3" spans="1:6" x14ac:dyDescent="0.2">
      <c r="A3" s="6" t="s">
        <v>6219</v>
      </c>
      <c r="C3" s="6" t="s">
        <v>6196</v>
      </c>
    </row>
    <row r="4" spans="1:6" x14ac:dyDescent="0.2">
      <c r="A4" s="6" t="s">
        <v>6214</v>
      </c>
      <c r="B4" s="6" t="s">
        <v>1</v>
      </c>
      <c r="C4" t="s">
        <v>6215</v>
      </c>
      <c r="D4" t="s">
        <v>6216</v>
      </c>
      <c r="E4" t="s">
        <v>6217</v>
      </c>
      <c r="F4" t="s">
        <v>6218</v>
      </c>
    </row>
    <row r="5" spans="1:6" x14ac:dyDescent="0.2">
      <c r="A5" t="s">
        <v>6198</v>
      </c>
      <c r="B5" s="7" t="s">
        <v>6199</v>
      </c>
      <c r="C5" s="8">
        <v>186.85499999999999</v>
      </c>
      <c r="D5" s="8">
        <v>305.97000000000003</v>
      </c>
      <c r="E5" s="8">
        <v>213.15999999999997</v>
      </c>
      <c r="F5" s="8">
        <v>123</v>
      </c>
    </row>
    <row r="6" spans="1:6" x14ac:dyDescent="0.2">
      <c r="B6" s="7" t="s">
        <v>6200</v>
      </c>
      <c r="C6" s="8">
        <v>251.96499999999997</v>
      </c>
      <c r="D6" s="8">
        <v>129.46</v>
      </c>
      <c r="E6" s="8">
        <v>434.03999999999996</v>
      </c>
      <c r="F6" s="8">
        <v>171.93999999999997</v>
      </c>
    </row>
    <row r="7" spans="1:6" x14ac:dyDescent="0.2">
      <c r="B7" s="7" t="s">
        <v>6201</v>
      </c>
      <c r="C7" s="8">
        <v>224.94499999999999</v>
      </c>
      <c r="D7" s="8">
        <v>349.12</v>
      </c>
      <c r="E7" s="8">
        <v>321.04000000000002</v>
      </c>
      <c r="F7" s="8">
        <v>126.035</v>
      </c>
    </row>
    <row r="8" spans="1:6" x14ac:dyDescent="0.2">
      <c r="B8" s="7" t="s">
        <v>6202</v>
      </c>
      <c r="C8" s="8">
        <v>307.12</v>
      </c>
      <c r="D8" s="8">
        <v>681.07499999999993</v>
      </c>
      <c r="E8" s="8">
        <v>533.70499999999993</v>
      </c>
      <c r="F8" s="8">
        <v>158.85</v>
      </c>
    </row>
    <row r="9" spans="1:6" x14ac:dyDescent="0.2">
      <c r="B9" s="7" t="s">
        <v>6203</v>
      </c>
      <c r="C9" s="8">
        <v>53.664999999999992</v>
      </c>
      <c r="D9" s="8">
        <v>83.025000000000006</v>
      </c>
      <c r="E9" s="8">
        <v>193.83499999999998</v>
      </c>
      <c r="F9" s="8">
        <v>68.039999999999992</v>
      </c>
    </row>
    <row r="10" spans="1:6" x14ac:dyDescent="0.2">
      <c r="B10" s="7" t="s">
        <v>6204</v>
      </c>
      <c r="C10" s="8">
        <v>163.01999999999998</v>
      </c>
      <c r="D10" s="8">
        <v>678.3599999999999</v>
      </c>
      <c r="E10" s="8">
        <v>171.04500000000002</v>
      </c>
      <c r="F10" s="8">
        <v>372.255</v>
      </c>
    </row>
    <row r="11" spans="1:6" x14ac:dyDescent="0.2">
      <c r="B11" s="7" t="s">
        <v>6205</v>
      </c>
      <c r="C11" s="8">
        <v>345.02</v>
      </c>
      <c r="D11" s="8">
        <v>273.86999999999995</v>
      </c>
      <c r="E11" s="8">
        <v>184.12999999999997</v>
      </c>
      <c r="F11" s="8">
        <v>201.11499999999998</v>
      </c>
    </row>
    <row r="12" spans="1:6" x14ac:dyDescent="0.2">
      <c r="B12" s="7" t="s">
        <v>6206</v>
      </c>
      <c r="C12" s="8">
        <v>334.89</v>
      </c>
      <c r="D12" s="8">
        <v>70.95</v>
      </c>
      <c r="E12" s="8">
        <v>134.23000000000002</v>
      </c>
      <c r="F12" s="8">
        <v>166.27499999999998</v>
      </c>
    </row>
    <row r="13" spans="1:6" x14ac:dyDescent="0.2">
      <c r="B13" s="7" t="s">
        <v>6207</v>
      </c>
      <c r="C13" s="8">
        <v>178.70999999999998</v>
      </c>
      <c r="D13" s="8">
        <v>166.1</v>
      </c>
      <c r="E13" s="8">
        <v>439.30999999999995</v>
      </c>
      <c r="F13" s="8">
        <v>492.9</v>
      </c>
    </row>
    <row r="14" spans="1:6" x14ac:dyDescent="0.2">
      <c r="B14" s="7" t="s">
        <v>6208</v>
      </c>
      <c r="C14" s="8">
        <v>301.98500000000001</v>
      </c>
      <c r="D14" s="8">
        <v>153.76499999999999</v>
      </c>
      <c r="E14" s="8">
        <v>215.55499999999998</v>
      </c>
      <c r="F14" s="8">
        <v>213.66499999999999</v>
      </c>
    </row>
    <row r="15" spans="1:6" x14ac:dyDescent="0.2">
      <c r="B15" s="7" t="s">
        <v>6209</v>
      </c>
      <c r="C15" s="8">
        <v>312.83499999999998</v>
      </c>
      <c r="D15" s="8">
        <v>63.249999999999993</v>
      </c>
      <c r="E15" s="8">
        <v>350.89500000000004</v>
      </c>
      <c r="F15" s="8">
        <v>96.405000000000001</v>
      </c>
    </row>
    <row r="16" spans="1:6" x14ac:dyDescent="0.2">
      <c r="B16" s="7" t="s">
        <v>6210</v>
      </c>
      <c r="C16" s="8">
        <v>265.62</v>
      </c>
      <c r="D16" s="8">
        <v>526.51499999999987</v>
      </c>
      <c r="E16" s="8">
        <v>187.06</v>
      </c>
      <c r="F16" s="8">
        <v>210.58999999999997</v>
      </c>
    </row>
    <row r="17" spans="1:6" x14ac:dyDescent="0.2">
      <c r="A17" t="s">
        <v>6211</v>
      </c>
      <c r="B17" s="7" t="s">
        <v>6199</v>
      </c>
      <c r="C17" s="8">
        <v>47.25</v>
      </c>
      <c r="D17" s="8">
        <v>65.805000000000007</v>
      </c>
      <c r="E17" s="8">
        <v>274.67500000000001</v>
      </c>
      <c r="F17" s="8">
        <v>179.22</v>
      </c>
    </row>
    <row r="18" spans="1:6" x14ac:dyDescent="0.2">
      <c r="B18" s="7" t="s">
        <v>6200</v>
      </c>
      <c r="C18" s="8">
        <v>745.44999999999993</v>
      </c>
      <c r="D18" s="8">
        <v>428.88499999999999</v>
      </c>
      <c r="E18" s="8">
        <v>194.17499999999998</v>
      </c>
      <c r="F18" s="8">
        <v>429.82999999999993</v>
      </c>
    </row>
    <row r="19" spans="1:6" x14ac:dyDescent="0.2">
      <c r="B19" s="7" t="s">
        <v>6201</v>
      </c>
      <c r="C19" s="8">
        <v>130.47</v>
      </c>
      <c r="D19" s="8">
        <v>271.48500000000001</v>
      </c>
      <c r="E19" s="8">
        <v>281.20499999999998</v>
      </c>
      <c r="F19" s="8">
        <v>231.63000000000002</v>
      </c>
    </row>
    <row r="20" spans="1:6" x14ac:dyDescent="0.2">
      <c r="B20" s="7" t="s">
        <v>6202</v>
      </c>
      <c r="C20" s="8">
        <v>27</v>
      </c>
      <c r="D20" s="8">
        <v>347.26</v>
      </c>
      <c r="E20" s="8">
        <v>147.51</v>
      </c>
      <c r="F20" s="8">
        <v>240.04</v>
      </c>
    </row>
    <row r="21" spans="1:6" x14ac:dyDescent="0.2">
      <c r="B21" s="7" t="s">
        <v>6203</v>
      </c>
      <c r="C21" s="8">
        <v>255.11499999999995</v>
      </c>
      <c r="D21" s="8">
        <v>541.73</v>
      </c>
      <c r="E21" s="8">
        <v>83.43</v>
      </c>
      <c r="F21" s="8">
        <v>59.079999999999991</v>
      </c>
    </row>
    <row r="22" spans="1:6" x14ac:dyDescent="0.2">
      <c r="B22" s="7" t="s">
        <v>6204</v>
      </c>
      <c r="C22" s="8">
        <v>584.78999999999985</v>
      </c>
      <c r="D22" s="8">
        <v>357.42999999999995</v>
      </c>
      <c r="E22" s="8">
        <v>355.34</v>
      </c>
      <c r="F22" s="8">
        <v>140.88</v>
      </c>
    </row>
    <row r="23" spans="1:6" x14ac:dyDescent="0.2">
      <c r="B23" s="7" t="s">
        <v>6205</v>
      </c>
      <c r="C23" s="8">
        <v>430.62</v>
      </c>
      <c r="D23" s="8">
        <v>227.42500000000001</v>
      </c>
      <c r="E23" s="8">
        <v>236.315</v>
      </c>
      <c r="F23" s="8">
        <v>414.58499999999992</v>
      </c>
    </row>
    <row r="24" spans="1:6" x14ac:dyDescent="0.2">
      <c r="B24" s="7" t="s">
        <v>6206</v>
      </c>
      <c r="C24" s="8">
        <v>22.5</v>
      </c>
      <c r="D24" s="8">
        <v>77.72</v>
      </c>
      <c r="E24" s="8">
        <v>60.5</v>
      </c>
      <c r="F24" s="8">
        <v>139.67999999999998</v>
      </c>
    </row>
    <row r="25" spans="1:6" x14ac:dyDescent="0.2">
      <c r="B25" s="7" t="s">
        <v>6207</v>
      </c>
      <c r="C25" s="8">
        <v>126.14999999999999</v>
      </c>
      <c r="D25" s="8">
        <v>195.11</v>
      </c>
      <c r="E25" s="8">
        <v>89.13</v>
      </c>
      <c r="F25" s="8">
        <v>302.65999999999997</v>
      </c>
    </row>
    <row r="26" spans="1:6" x14ac:dyDescent="0.2">
      <c r="B26" s="7" t="s">
        <v>6208</v>
      </c>
      <c r="C26" s="8">
        <v>376.03</v>
      </c>
      <c r="D26" s="8">
        <v>523.24</v>
      </c>
      <c r="E26" s="8">
        <v>440.96499999999997</v>
      </c>
      <c r="F26" s="8">
        <v>174.46999999999997</v>
      </c>
    </row>
    <row r="27" spans="1:6" x14ac:dyDescent="0.2">
      <c r="B27" s="7" t="s">
        <v>6209</v>
      </c>
      <c r="C27" s="8">
        <v>515.17999999999995</v>
      </c>
      <c r="D27" s="8">
        <v>142.56</v>
      </c>
      <c r="E27" s="8">
        <v>347.03999999999996</v>
      </c>
      <c r="F27" s="8">
        <v>104.08499999999999</v>
      </c>
    </row>
    <row r="28" spans="1:6" x14ac:dyDescent="0.2">
      <c r="B28" s="7" t="s">
        <v>6210</v>
      </c>
      <c r="C28" s="8">
        <v>95.859999999999985</v>
      </c>
      <c r="D28" s="8">
        <v>484.76</v>
      </c>
      <c r="E28" s="8">
        <v>94.17</v>
      </c>
      <c r="F28" s="8">
        <v>77.10499999999999</v>
      </c>
    </row>
    <row r="29" spans="1:6" x14ac:dyDescent="0.2">
      <c r="A29" t="s">
        <v>6212</v>
      </c>
      <c r="B29" s="7" t="s">
        <v>6199</v>
      </c>
      <c r="C29" s="8">
        <v>258.34500000000003</v>
      </c>
      <c r="D29" s="8">
        <v>139.625</v>
      </c>
      <c r="E29" s="8">
        <v>279.52000000000004</v>
      </c>
      <c r="F29" s="8">
        <v>160.19499999999999</v>
      </c>
    </row>
    <row r="30" spans="1:6" x14ac:dyDescent="0.2">
      <c r="B30" s="7" t="s">
        <v>6200</v>
      </c>
      <c r="C30" s="8">
        <v>342.2</v>
      </c>
      <c r="D30" s="8">
        <v>284.24999999999994</v>
      </c>
      <c r="E30" s="8">
        <v>251.83</v>
      </c>
      <c r="F30" s="8">
        <v>80.550000000000011</v>
      </c>
    </row>
    <row r="31" spans="1:6" x14ac:dyDescent="0.2">
      <c r="B31" s="7" t="s">
        <v>6201</v>
      </c>
      <c r="C31" s="8">
        <v>418.30499999999989</v>
      </c>
      <c r="D31" s="8">
        <v>468.125</v>
      </c>
      <c r="E31" s="8">
        <v>405.05500000000006</v>
      </c>
      <c r="F31" s="8">
        <v>253.15499999999997</v>
      </c>
    </row>
    <row r="32" spans="1:6" x14ac:dyDescent="0.2">
      <c r="B32" s="7" t="s">
        <v>6202</v>
      </c>
      <c r="C32" s="8">
        <v>102.32999999999998</v>
      </c>
      <c r="D32" s="8">
        <v>242.14000000000001</v>
      </c>
      <c r="E32" s="8">
        <v>554.875</v>
      </c>
      <c r="F32" s="8">
        <v>106.23999999999998</v>
      </c>
    </row>
    <row r="33" spans="1:6" x14ac:dyDescent="0.2">
      <c r="B33" s="7" t="s">
        <v>6203</v>
      </c>
      <c r="C33" s="8">
        <v>234.71999999999997</v>
      </c>
      <c r="D33" s="8">
        <v>133.08000000000001</v>
      </c>
      <c r="E33" s="8">
        <v>267.2</v>
      </c>
      <c r="F33" s="8">
        <v>272.68999999999994</v>
      </c>
    </row>
    <row r="34" spans="1:6" x14ac:dyDescent="0.2">
      <c r="B34" s="7" t="s">
        <v>6204</v>
      </c>
      <c r="C34" s="8">
        <v>430.39</v>
      </c>
      <c r="D34" s="8">
        <v>136.20500000000001</v>
      </c>
      <c r="E34" s="8">
        <v>209.6</v>
      </c>
      <c r="F34" s="8">
        <v>88.334999999999994</v>
      </c>
    </row>
    <row r="35" spans="1:6" x14ac:dyDescent="0.2">
      <c r="B35" s="7" t="s">
        <v>6205</v>
      </c>
      <c r="C35" s="8">
        <v>109.005</v>
      </c>
      <c r="D35" s="8">
        <v>393.57499999999999</v>
      </c>
      <c r="E35" s="8">
        <v>61.034999999999997</v>
      </c>
      <c r="F35" s="8">
        <v>199.48999999999998</v>
      </c>
    </row>
    <row r="36" spans="1:6" x14ac:dyDescent="0.2">
      <c r="B36" s="7" t="s">
        <v>6206</v>
      </c>
      <c r="C36" s="8">
        <v>287.52499999999998</v>
      </c>
      <c r="D36" s="8">
        <v>288.67</v>
      </c>
      <c r="E36" s="8">
        <v>125.58</v>
      </c>
      <c r="F36" s="8">
        <v>374.13499999999999</v>
      </c>
    </row>
    <row r="37" spans="1:6" x14ac:dyDescent="0.2">
      <c r="B37" s="7" t="s">
        <v>6207</v>
      </c>
      <c r="C37" s="8">
        <v>840.92999999999984</v>
      </c>
      <c r="D37" s="8">
        <v>409.875</v>
      </c>
      <c r="E37" s="8">
        <v>171.32999999999998</v>
      </c>
      <c r="F37" s="8">
        <v>221.43999999999997</v>
      </c>
    </row>
    <row r="38" spans="1:6" x14ac:dyDescent="0.2">
      <c r="B38" s="7" t="s">
        <v>6208</v>
      </c>
      <c r="C38" s="8">
        <v>299.07</v>
      </c>
      <c r="D38" s="8">
        <v>260.32499999999999</v>
      </c>
      <c r="E38" s="8">
        <v>584.64</v>
      </c>
      <c r="F38" s="8">
        <v>256.36500000000001</v>
      </c>
    </row>
    <row r="39" spans="1:6" x14ac:dyDescent="0.2">
      <c r="B39" s="7" t="s">
        <v>6209</v>
      </c>
      <c r="C39" s="8">
        <v>323.32499999999999</v>
      </c>
      <c r="D39" s="8">
        <v>565.57000000000005</v>
      </c>
      <c r="E39" s="8">
        <v>537.80999999999995</v>
      </c>
      <c r="F39" s="8">
        <v>189.47499999999999</v>
      </c>
    </row>
    <row r="40" spans="1:6" x14ac:dyDescent="0.2">
      <c r="B40" s="7" t="s">
        <v>6210</v>
      </c>
      <c r="C40" s="8">
        <v>399.48499999999996</v>
      </c>
      <c r="D40" s="8">
        <v>148.19999999999999</v>
      </c>
      <c r="E40" s="8">
        <v>388.21999999999997</v>
      </c>
      <c r="F40" s="8">
        <v>212.07499999999999</v>
      </c>
    </row>
    <row r="41" spans="1:6" x14ac:dyDescent="0.2">
      <c r="A41" t="s">
        <v>6213</v>
      </c>
      <c r="B41" s="7" t="s">
        <v>6199</v>
      </c>
      <c r="C41" s="8">
        <v>112.69499999999999</v>
      </c>
      <c r="D41" s="8">
        <v>166.32</v>
      </c>
      <c r="E41" s="8">
        <v>843.71499999999992</v>
      </c>
      <c r="F41" s="8">
        <v>146.685</v>
      </c>
    </row>
    <row r="42" spans="1:6" x14ac:dyDescent="0.2">
      <c r="B42" s="7" t="s">
        <v>6200</v>
      </c>
      <c r="C42" s="8">
        <v>114.87999999999998</v>
      </c>
      <c r="D42" s="8">
        <v>133.815</v>
      </c>
      <c r="E42" s="8">
        <v>91.175000000000011</v>
      </c>
      <c r="F42" s="8">
        <v>53.759999999999991</v>
      </c>
    </row>
    <row r="43" spans="1:6" x14ac:dyDescent="0.2">
      <c r="B43" s="7" t="s">
        <v>6201</v>
      </c>
      <c r="C43" s="8">
        <v>277.76</v>
      </c>
      <c r="D43" s="8">
        <v>175.41</v>
      </c>
      <c r="E43" s="8">
        <v>462.50999999999993</v>
      </c>
      <c r="F43" s="8">
        <v>399.52499999999998</v>
      </c>
    </row>
    <row r="44" spans="1:6" x14ac:dyDescent="0.2">
      <c r="B44" s="7" t="s">
        <v>6202</v>
      </c>
      <c r="C44" s="8">
        <v>197.89499999999998</v>
      </c>
      <c r="D44" s="8">
        <v>289.755</v>
      </c>
      <c r="E44" s="8">
        <v>88.545000000000002</v>
      </c>
      <c r="F44" s="8">
        <v>200.25499999999997</v>
      </c>
    </row>
    <row r="45" spans="1:6" x14ac:dyDescent="0.2">
      <c r="B45" s="7" t="s">
        <v>6203</v>
      </c>
      <c r="C45" s="8">
        <v>193.11499999999998</v>
      </c>
      <c r="D45" s="8">
        <v>212.49499999999998</v>
      </c>
      <c r="E45" s="8">
        <v>292.29000000000002</v>
      </c>
      <c r="F45" s="8">
        <v>304.46999999999997</v>
      </c>
    </row>
    <row r="46" spans="1:6" x14ac:dyDescent="0.2">
      <c r="B46" s="7" t="s">
        <v>6204</v>
      </c>
      <c r="C46" s="8">
        <v>179.79</v>
      </c>
      <c r="D46" s="8">
        <v>426.2</v>
      </c>
      <c r="E46" s="8">
        <v>170.08999999999997</v>
      </c>
      <c r="F46" s="8">
        <v>379.31</v>
      </c>
    </row>
    <row r="47" spans="1:6" x14ac:dyDescent="0.2">
      <c r="B47" s="7" t="s">
        <v>6205</v>
      </c>
      <c r="C47" s="8">
        <v>247.28999999999996</v>
      </c>
      <c r="D47" s="8">
        <v>246.685</v>
      </c>
      <c r="E47" s="8">
        <v>271.05499999999995</v>
      </c>
      <c r="F47" s="8">
        <v>141.69999999999999</v>
      </c>
    </row>
    <row r="48" spans="1:6" x14ac:dyDescent="0.2">
      <c r="B48" s="7" t="s">
        <v>6206</v>
      </c>
      <c r="C48" s="8">
        <v>116.39499999999998</v>
      </c>
      <c r="D48" s="8">
        <v>41.25</v>
      </c>
      <c r="E48" s="8">
        <v>15.54</v>
      </c>
      <c r="F48" s="8">
        <v>71.06</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0D681-DEC2-3745-97D1-11031D10627C}">
  <dimension ref="A3:B6"/>
  <sheetViews>
    <sheetView zoomScale="125" zoomScaleNormal="125" workbookViewId="0">
      <selection activeCell="H29" sqref="H29"/>
    </sheetView>
  </sheetViews>
  <sheetFormatPr baseColWidth="10" defaultRowHeight="15" x14ac:dyDescent="0.2"/>
  <cols>
    <col min="1" max="1" width="13.5" bestFit="1" customWidth="1"/>
    <col min="2" max="2" width="10.83203125" bestFit="1" customWidth="1"/>
    <col min="3" max="3" width="6.6640625" bestFit="1" customWidth="1"/>
    <col min="4" max="4" width="7" bestFit="1" customWidth="1"/>
    <col min="5" max="5" width="7.6640625" bestFit="1" customWidth="1"/>
    <col min="6" max="6" width="8" bestFit="1" customWidth="1"/>
  </cols>
  <sheetData>
    <row r="3" spans="1:2" x14ac:dyDescent="0.2">
      <c r="A3" s="6" t="s">
        <v>7</v>
      </c>
      <c r="B3" t="s">
        <v>6219</v>
      </c>
    </row>
    <row r="4" spans="1:2" x14ac:dyDescent="0.2">
      <c r="A4" t="s">
        <v>28</v>
      </c>
      <c r="B4" s="9">
        <v>2798.5050000000001</v>
      </c>
    </row>
    <row r="5" spans="1:2" x14ac:dyDescent="0.2">
      <c r="A5" t="s">
        <v>318</v>
      </c>
      <c r="B5" s="9">
        <v>6696.8649999999989</v>
      </c>
    </row>
    <row r="6" spans="1:2" x14ac:dyDescent="0.2">
      <c r="A6" t="s">
        <v>19</v>
      </c>
      <c r="B6" s="9">
        <v>35638.88499999998</v>
      </c>
    </row>
  </sheetData>
  <pageMargins left="0.7" right="0.7" top="0.75" bottom="0.75" header="0.3" footer="0.3"/>
  <pageSetup orientation="portrait" horizontalDpi="0" verticalDpi="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CD494-79DC-6D45-92F3-1F8CBD52A03B}">
  <dimension ref="A3:B8"/>
  <sheetViews>
    <sheetView zoomScale="125" zoomScaleNormal="125" workbookViewId="0">
      <selection activeCell="N29" sqref="N29"/>
    </sheetView>
  </sheetViews>
  <sheetFormatPr baseColWidth="10" defaultRowHeight="15" x14ac:dyDescent="0.2"/>
  <cols>
    <col min="1" max="1" width="16" bestFit="1" customWidth="1"/>
    <col min="2" max="2" width="10.83203125" bestFit="1" customWidth="1"/>
    <col min="3" max="3" width="6.6640625" bestFit="1" customWidth="1"/>
    <col min="4" max="4" width="7" bestFit="1" customWidth="1"/>
    <col min="5" max="5" width="7.6640625" bestFit="1" customWidth="1"/>
    <col min="6" max="6" width="8" bestFit="1" customWidth="1"/>
  </cols>
  <sheetData>
    <row r="3" spans="1:2" x14ac:dyDescent="0.2">
      <c r="A3" s="6" t="s">
        <v>4</v>
      </c>
      <c r="B3" t="s">
        <v>6219</v>
      </c>
    </row>
    <row r="4" spans="1:2" x14ac:dyDescent="0.2">
      <c r="A4" t="s">
        <v>3753</v>
      </c>
      <c r="B4" s="9">
        <v>278.01</v>
      </c>
    </row>
    <row r="5" spans="1:2" x14ac:dyDescent="0.2">
      <c r="A5" t="s">
        <v>1598</v>
      </c>
      <c r="B5" s="9">
        <v>281.67499999999995</v>
      </c>
    </row>
    <row r="6" spans="1:2" x14ac:dyDescent="0.2">
      <c r="A6" t="s">
        <v>2587</v>
      </c>
      <c r="B6" s="9">
        <v>289.11</v>
      </c>
    </row>
    <row r="7" spans="1:2" x14ac:dyDescent="0.2">
      <c r="A7" t="s">
        <v>5765</v>
      </c>
      <c r="B7" s="9">
        <v>307.04499999999996</v>
      </c>
    </row>
    <row r="8" spans="1:2" x14ac:dyDescent="0.2">
      <c r="A8" t="s">
        <v>5114</v>
      </c>
      <c r="B8" s="9">
        <v>317.06999999999994</v>
      </c>
    </row>
  </sheetData>
  <pageMargins left="0.7" right="0.7" top="0.75" bottom="0.75" header="0.3" footer="0.3"/>
  <pageSetup orientation="portrait" horizontalDpi="0" verticalDpi="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4ACC7-9FE4-F94F-8E64-2777B95150B4}">
  <sheetPr>
    <pageSetUpPr autoPageBreaks="0"/>
  </sheetPr>
  <dimension ref="A1:A11"/>
  <sheetViews>
    <sheetView showGridLines="0" showRowColHeaders="0" tabSelected="1" zoomScaleNormal="70" workbookViewId="0">
      <selection activeCell="K52" sqref="K52"/>
    </sheetView>
  </sheetViews>
  <sheetFormatPr baseColWidth="10" defaultRowHeight="15" x14ac:dyDescent="0.2"/>
  <cols>
    <col min="1" max="1" width="1.83203125" customWidth="1"/>
    <col min="13" max="13" width="2.5" customWidth="1"/>
    <col min="20" max="20" width="2.83203125" customWidth="1"/>
  </cols>
  <sheetData>
    <row r="1" ht="5" customHeight="1" x14ac:dyDescent="0.2"/>
    <row r="11" ht="8" customHeight="1" x14ac:dyDescent="0.2"/>
  </sheetData>
  <pageMargins left="0.7" right="0.7" top="0.75" bottom="0.75" header="0.3" footer="0.3"/>
  <pageSetup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1" zoomScaleNormal="111" workbookViewId="0">
      <selection activeCell="P3" sqref="P3"/>
    </sheetView>
  </sheetViews>
  <sheetFormatPr baseColWidth="10" defaultColWidth="8.83203125" defaultRowHeight="15" x14ac:dyDescent="0.2"/>
  <cols>
    <col min="1" max="1" width="16.5" bestFit="1" customWidth="1"/>
    <col min="2" max="2" width="11.33203125" bestFit="1" customWidth="1"/>
    <col min="3" max="3" width="17.5" bestFit="1" customWidth="1"/>
    <col min="4" max="4" width="10.83203125" customWidth="1"/>
    <col min="5" max="5" width="9.6640625" customWidth="1"/>
    <col min="6" max="6" width="15.5" bestFit="1" customWidth="1"/>
    <col min="7" max="7" width="33.83203125" bestFit="1" customWidth="1"/>
    <col min="8" max="8" width="13.5" bestFit="1" customWidth="1"/>
    <col min="9" max="9" width="12" customWidth="1"/>
    <col min="10" max="10" width="11.33203125" customWidth="1"/>
    <col min="11" max="11" width="6.1640625" customWidth="1"/>
    <col min="12" max="12" width="10.33203125" customWidth="1"/>
    <col min="13" max="13" width="8.6640625" bestFit="1" customWidth="1"/>
    <col min="14" max="14" width="17" customWidth="1"/>
    <col min="15" max="15" width="16.33203125" customWidth="1"/>
    <col min="16" max="16" width="13"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 IF(I2= "Exc","Excelsa", IF(I2="Ara", "Arabica", IF(I2="Lib","liberica",""))))</f>
        <v>Robusta</v>
      </c>
      <c r="O2" t="str">
        <f>IF(J2="M","Medium", IF(J2="L","Light", IF(J2="D", "Dark","")))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 IF(I3= "Exc","Excelsa", IF(I3="Ara", "Arabica", IF(I3="Lib","liberica",""))))</f>
        <v>Excelsa</v>
      </c>
      <c r="O3" t="str">
        <f t="shared" ref="O3:O66" si="2">IF(J3="M","Medium", IF(J3="L","Light", IF(J3="D", "Dark","")))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 IF(I67= "Exc","Excelsa", IF(I67="Ara", "Arabica", IF(I67="Lib","liberica",""))))</f>
        <v>Robusta</v>
      </c>
      <c r="O67" t="str">
        <f t="shared" ref="O67:O130" si="5">IF(J67="M","Medium", IF(J67="L","Light", IF(J67="D", "Dark","")))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 IF(I131= "Exc","Excelsa", IF(I131="Ara", "Arabica", IF(I131="Lib","liberica",""))))</f>
        <v>Excelsa</v>
      </c>
      <c r="O131" t="str">
        <f t="shared" ref="O131:O194" si="8">IF(J131="M","Medium", IF(J131="L","Light", IF(J131="D", "Dark","")))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 IF(I195= "Exc","Excelsa", IF(I195="Ara", "Arabica", IF(I195="Lib","liberica",""))))</f>
        <v>Excelsa</v>
      </c>
      <c r="O195" t="str">
        <f t="shared" ref="O195:O258" si="11">IF(J195="M","Medium", IF(J195="L","Light", IF(J195="D", "Dark","")))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 IF(I259= "Exc","Excelsa", IF(I259="Ara", "Arabica", IF(I259="Lib","liberica",""))))</f>
        <v>Excelsa</v>
      </c>
      <c r="O259" t="str">
        <f t="shared" ref="O259:O322" si="14">IF(J259="M","Medium", IF(J259="L","Light", IF(J259="D", "Dark","")))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 IF(I323= "Exc","Excelsa", IF(I323="Ara", "Arabica", IF(I323="Lib","liberica",""))))</f>
        <v>Arabica</v>
      </c>
      <c r="O323" t="str">
        <f t="shared" ref="O323:O386" si="17">IF(J323="M","Medium", IF(J323="L","Light", IF(J323="D", "Dark","")))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 IF(I387= "Exc","Excelsa", IF(I387="Ara", "Arabica", IF(I387="Lib","liberica",""))))</f>
        <v>liberica</v>
      </c>
      <c r="O387" t="str">
        <f t="shared" ref="O387:O450" si="20">IF(J387="M","Medium", IF(J387="L","Light", IF(J387="D", "Dark","")))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 IF(I451= "Exc","Excelsa", IF(I451="Ara", "Arabica", IF(I451="Lib","liberica",""))))</f>
        <v>Robusta</v>
      </c>
      <c r="O451" t="str">
        <f t="shared" ref="O451:O514" si="23">IF(J451="M","Medium", IF(J451="L","Light", IF(J451="D", "Dark","")))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 IF(I515= "Exc","Excelsa", IF(I515="Ara", "Arabica", IF(I515="Lib","liberica",""))))</f>
        <v>liberica</v>
      </c>
      <c r="O515" t="str">
        <f t="shared" ref="O515:O578" si="26">IF(J515="M","Medium", IF(J515="L","Light", IF(J515="D", "Dark","")))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 IF(I579= "Exc","Excelsa", IF(I579="Ara", "Arabica", IF(I579="Lib","liberica",""))))</f>
        <v>liberica</v>
      </c>
      <c r="O579" t="str">
        <f t="shared" ref="O579:O642" si="29">IF(J579="M","Medium", IF(J579="L","Light", IF(J579="D", "Dark","")))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 IF(I643= "Exc","Excelsa", IF(I643="Ara", "Arabica", IF(I643="Lib","liberica",""))))</f>
        <v>Robusta</v>
      </c>
      <c r="O643" t="str">
        <f t="shared" ref="O643:O706" si="32">IF(J643="M","Medium", IF(J643="L","Light", IF(J643="D", "Dark","")))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 IF(I707= "Exc","Excelsa", IF(I707="Ara", "Arabica", IF(I707="Lib","liberica",""))))</f>
        <v>Excelsa</v>
      </c>
      <c r="O707" t="str">
        <f t="shared" ref="O707:O770" si="35">IF(J707="M","Medium", IF(J707="L","Light", IF(J707="D", "Dark","")))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 IF(I771= "Exc","Excelsa", IF(I771="Ara", "Arabica", IF(I771="Lib","liberica",""))))</f>
        <v>Robusta</v>
      </c>
      <c r="O771" t="str">
        <f t="shared" ref="O771:O834" si="38">IF(J771="M","Medium", IF(J771="L","Light", IF(J771="D", "Dark","")))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 IF(I835= "Exc","Excelsa", IF(I835="Ara", "Arabica", IF(I835="Lib","liberica",""))))</f>
        <v>Robusta</v>
      </c>
      <c r="O835" t="str">
        <f t="shared" ref="O835:O898" si="41">IF(J835="M","Medium", IF(J835="L","Light", IF(J835="D", "Dark","")))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 IF(I899= "Exc","Excelsa", IF(I899="Ara", "Arabica", IF(I899="Lib","liberica",""))))</f>
        <v>Excelsa</v>
      </c>
      <c r="O899" t="str">
        <f t="shared" ref="O899:O962" si="44">IF(J899="M","Medium", IF(J899="L","Light", IF(J899="D", "Dark","")))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 IF(I963= "Exc","Excelsa", IF(I963="Ara", "Arabica", IF(I963="Lib","liberica",""))))</f>
        <v>Arabica</v>
      </c>
      <c r="O963" t="str">
        <f t="shared" ref="O963:O1001" si="47">IF(J963="M","Medium", IF(J963="L","Light", IF(J963="D", "Dark","")))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horizontalDpi="0" verticalDpi="0"/>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F960" zoomScale="125" workbookViewId="0">
      <selection activeCell="F21" sqref="F21"/>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2022-11-26T09:51:45Z</dcterms:created>
  <dcterms:modified xsi:type="dcterms:W3CDTF">2023-09-14T00:56:19Z</dcterms:modified>
  <cp:category/>
  <cp:contentStatus/>
</cp:coreProperties>
</file>