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930C536F-0B82-D24D-92A3-E63E4DEEFA3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</sheets>
  <definedNames>
    <definedName name="_xlnm.Print_Area" localSheetId="0">Feuil1!$A$1:$V$19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11" i="1"/>
  <c r="Q12" i="1"/>
  <c r="Q13" i="1"/>
  <c r="Q15" i="1"/>
  <c r="Q16" i="1"/>
  <c r="N6" i="1"/>
  <c r="N8" i="1"/>
  <c r="N10" i="1"/>
  <c r="N11" i="1"/>
  <c r="N13" i="1"/>
  <c r="N15" i="1"/>
  <c r="K6" i="1"/>
  <c r="K10" i="1"/>
  <c r="K11" i="1"/>
  <c r="K13" i="1"/>
  <c r="H8" i="1"/>
  <c r="R8" i="1"/>
  <c r="S8" i="1"/>
  <c r="H15" i="1"/>
  <c r="R15" i="1"/>
  <c r="S15" i="1"/>
  <c r="U20" i="1"/>
  <c r="U17" i="1"/>
  <c r="P17" i="1"/>
  <c r="O17" i="1"/>
  <c r="M17" i="1"/>
  <c r="L17" i="1"/>
  <c r="J17" i="1"/>
  <c r="I17" i="1"/>
  <c r="G17" i="1"/>
  <c r="F17" i="1"/>
  <c r="E17" i="1"/>
  <c r="D17" i="1"/>
  <c r="C17" i="1"/>
  <c r="B17" i="1"/>
  <c r="S16" i="1"/>
  <c r="R16" i="1"/>
  <c r="H16" i="1"/>
  <c r="S13" i="1"/>
  <c r="R13" i="1"/>
  <c r="H13" i="1"/>
  <c r="S12" i="1"/>
  <c r="R12" i="1"/>
  <c r="H12" i="1"/>
  <c r="S11" i="1"/>
  <c r="R11" i="1"/>
  <c r="H11" i="1"/>
  <c r="S10" i="1"/>
  <c r="R10" i="1"/>
  <c r="H10" i="1"/>
  <c r="S7" i="1"/>
  <c r="R7" i="1"/>
  <c r="H7" i="1"/>
  <c r="S6" i="1"/>
  <c r="R6" i="1"/>
  <c r="H6" i="1"/>
  <c r="V8" i="1"/>
  <c r="V15" i="1"/>
  <c r="K20" i="1"/>
  <c r="Q17" i="1"/>
  <c r="V7" i="1"/>
  <c r="N20" i="1"/>
  <c r="S17" i="1"/>
  <c r="Q20" i="1"/>
  <c r="V6" i="1"/>
  <c r="V13" i="1"/>
  <c r="V11" i="1"/>
  <c r="H17" i="1"/>
  <c r="V10" i="1"/>
  <c r="V12" i="1"/>
  <c r="V16" i="1"/>
  <c r="R17" i="1"/>
  <c r="K17" i="1"/>
  <c r="N17" i="1"/>
  <c r="V17" i="1"/>
</calcChain>
</file>

<file path=xl/sharedStrings.xml><?xml version="1.0" encoding="utf-8"?>
<sst xmlns="http://schemas.openxmlformats.org/spreadsheetml/2006/main" count="39" uniqueCount="30">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</sst>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K20"/>
  <sheetViews>
    <sheetView tabSelected="1" zoomScaleNormal="100" workbookViewId="0">
      <selection activeCell="N22" sqref="N22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3" spans="1:22" ht="20.85" customHeight="1" x14ac:dyDescent="0.2">
      <c r="I3" s="20" t="s">
        <v>0</v>
      </c>
      <c r="J3" s="20"/>
      <c r="K3" s="20"/>
      <c r="L3" s="20" t="s">
        <v>1</v>
      </c>
      <c r="M3" s="20"/>
      <c r="N3" s="20"/>
      <c r="O3" s="20" t="s">
        <v>2</v>
      </c>
      <c r="P3" s="20"/>
      <c r="Q3" s="20"/>
      <c r="R3" s="21" t="s">
        <v>3</v>
      </c>
      <c r="S3" s="21"/>
    </row>
    <row r="4" spans="1:22" ht="21.75" x14ac:dyDescent="0.2">
      <c r="A4" s="4"/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11</v>
      </c>
      <c r="M4" s="1" t="s">
        <v>12</v>
      </c>
      <c r="N4" s="1" t="s">
        <v>13</v>
      </c>
      <c r="O4" s="1" t="s">
        <v>11</v>
      </c>
      <c r="P4" s="1" t="s">
        <v>12</v>
      </c>
      <c r="Q4" s="1" t="s">
        <v>13</v>
      </c>
      <c r="R4" s="1" t="s">
        <v>11</v>
      </c>
      <c r="S4" s="1" t="s">
        <v>12</v>
      </c>
      <c r="T4" s="5" t="s">
        <v>14</v>
      </c>
      <c r="U4" s="5" t="s">
        <v>15</v>
      </c>
      <c r="V4" s="6" t="s">
        <v>16</v>
      </c>
    </row>
    <row r="5" spans="1:22" ht="24.95" customHeight="1" x14ac:dyDescent="0.2">
      <c r="A5" s="7" t="s">
        <v>17</v>
      </c>
      <c r="B5" s="8"/>
      <c r="C5" s="8"/>
      <c r="D5" s="8"/>
      <c r="E5" s="8"/>
      <c r="F5" s="8"/>
      <c r="G5" s="8"/>
      <c r="H5" s="8"/>
      <c r="I5" s="8"/>
      <c r="J5" s="8"/>
      <c r="K5" s="9"/>
      <c r="L5" s="8"/>
      <c r="M5" s="8"/>
      <c r="N5" s="9"/>
      <c r="O5" s="8"/>
      <c r="P5" s="8"/>
      <c r="Q5" s="9"/>
      <c r="R5" s="10"/>
      <c r="S5" s="10"/>
      <c r="T5" s="11"/>
      <c r="U5" s="7"/>
      <c r="V5" s="12"/>
    </row>
    <row r="6" spans="1:22" ht="24.95" customHeight="1" x14ac:dyDescent="0.2">
      <c r="A6" s="7" t="s">
        <v>18</v>
      </c>
      <c r="B6" s="8">
        <v>3</v>
      </c>
      <c r="C6" s="8">
        <v>0</v>
      </c>
      <c r="D6" s="8">
        <v>4</v>
      </c>
      <c r="E6" s="8">
        <v>0</v>
      </c>
      <c r="F6" s="8">
        <v>1</v>
      </c>
      <c r="G6" s="8">
        <v>1</v>
      </c>
      <c r="H6" s="8">
        <f t="shared" ref="H5:H16" si="0">F6+G6</f>
        <v>2</v>
      </c>
      <c r="I6" s="8">
        <v>3</v>
      </c>
      <c r="J6" s="8">
        <v>6</v>
      </c>
      <c r="K6" s="9">
        <f t="shared" ref="K6:K16" si="1">I6/J6</f>
        <v>0.5</v>
      </c>
      <c r="L6" s="8">
        <v>6</v>
      </c>
      <c r="M6" s="8">
        <v>14</v>
      </c>
      <c r="N6" s="9">
        <f t="shared" ref="N6:N15" si="2">L6/M6</f>
        <v>0.42857142857142855</v>
      </c>
      <c r="O6" s="8">
        <v>0</v>
      </c>
      <c r="P6" s="8">
        <v>1</v>
      </c>
      <c r="Q6" s="9">
        <f t="shared" ref="Q6:Q16" si="3">O6/P6</f>
        <v>0</v>
      </c>
      <c r="R6" s="10">
        <f t="shared" ref="R5:R17" si="4">L6+O6</f>
        <v>6</v>
      </c>
      <c r="S6" s="10">
        <f t="shared" ref="S5:S17" si="5">M6+P6</f>
        <v>15</v>
      </c>
      <c r="T6" s="11">
        <v>2.7777777777777776E-2</v>
      </c>
      <c r="U6" s="7">
        <v>15</v>
      </c>
      <c r="V6" s="12">
        <f t="shared" ref="V5:V17" si="6">U6+H6+D6+B6+E6+((R6-S6)+(I6-J6)-C6)</f>
        <v>12</v>
      </c>
    </row>
    <row r="7" spans="1:22" ht="24.95" customHeight="1" x14ac:dyDescent="0.2">
      <c r="A7" s="7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8">
        <f t="shared" si="0"/>
        <v>1</v>
      </c>
      <c r="I7" s="8"/>
      <c r="J7" s="8"/>
      <c r="K7" s="9"/>
      <c r="L7" s="8"/>
      <c r="M7" s="8"/>
      <c r="N7" s="9"/>
      <c r="O7" s="8">
        <v>0</v>
      </c>
      <c r="P7" s="8">
        <v>1</v>
      </c>
      <c r="Q7" s="9">
        <f t="shared" si="3"/>
        <v>0</v>
      </c>
      <c r="R7" s="10">
        <f t="shared" si="4"/>
        <v>0</v>
      </c>
      <c r="S7" s="10">
        <f t="shared" si="5"/>
        <v>1</v>
      </c>
      <c r="T7" s="11">
        <v>1.5150462962962963E-2</v>
      </c>
      <c r="U7" s="7">
        <v>0</v>
      </c>
      <c r="V7" s="12">
        <f t="shared" si="6"/>
        <v>0</v>
      </c>
    </row>
    <row r="8" spans="1:22" ht="24.95" customHeight="1" x14ac:dyDescent="0.2">
      <c r="A8" s="7" t="s">
        <v>29</v>
      </c>
      <c r="B8" s="8">
        <v>2</v>
      </c>
      <c r="C8" s="8">
        <v>1</v>
      </c>
      <c r="D8" s="8">
        <v>1</v>
      </c>
      <c r="E8" s="8">
        <v>1</v>
      </c>
      <c r="F8" s="8">
        <v>2</v>
      </c>
      <c r="G8" s="8">
        <v>3</v>
      </c>
      <c r="H8" s="8">
        <f t="shared" ref="H8" si="7">F8+G8</f>
        <v>5</v>
      </c>
      <c r="I8" s="8"/>
      <c r="J8" s="8"/>
      <c r="K8" s="9"/>
      <c r="L8" s="8">
        <v>1</v>
      </c>
      <c r="M8" s="8">
        <v>2</v>
      </c>
      <c r="N8" s="9">
        <f t="shared" si="2"/>
        <v>0.5</v>
      </c>
      <c r="O8" s="8">
        <v>0</v>
      </c>
      <c r="P8" s="8">
        <v>4</v>
      </c>
      <c r="Q8" s="9">
        <f t="shared" si="3"/>
        <v>0</v>
      </c>
      <c r="R8" s="10">
        <f t="shared" ref="R8" si="8">L8+O8</f>
        <v>1</v>
      </c>
      <c r="S8" s="10">
        <f t="shared" ref="S8" si="9">M8+P8</f>
        <v>6</v>
      </c>
      <c r="T8" s="11">
        <v>2.7777777777777776E-2</v>
      </c>
      <c r="U8" s="7">
        <v>2</v>
      </c>
      <c r="V8" s="12">
        <f t="shared" ref="V8" si="10">U8+H8+D8+B8+E8+((R8-S8)+(I8-J8)-C8)</f>
        <v>5</v>
      </c>
    </row>
    <row r="9" spans="1:22" ht="24.95" customHeight="1" x14ac:dyDescent="0.2">
      <c r="A9" s="7" t="s">
        <v>26</v>
      </c>
      <c r="B9" s="8"/>
      <c r="C9" s="8"/>
      <c r="D9" s="8"/>
      <c r="E9" s="8"/>
      <c r="F9" s="8"/>
      <c r="G9" s="8"/>
      <c r="H9" s="8"/>
      <c r="I9" s="8"/>
      <c r="J9" s="8"/>
      <c r="K9" s="9"/>
      <c r="L9" s="8"/>
      <c r="M9" s="8"/>
      <c r="N9" s="9"/>
      <c r="O9" s="8"/>
      <c r="P9" s="8"/>
      <c r="Q9" s="9"/>
      <c r="R9" s="10"/>
      <c r="S9" s="10"/>
      <c r="T9" s="11"/>
      <c r="U9" s="7"/>
      <c r="V9" s="12"/>
    </row>
    <row r="10" spans="1:22" ht="24.95" customHeight="1" x14ac:dyDescent="0.2">
      <c r="A10" s="7" t="s">
        <v>19</v>
      </c>
      <c r="B10" s="8">
        <v>1</v>
      </c>
      <c r="C10" s="8">
        <v>0</v>
      </c>
      <c r="D10" s="8">
        <v>0</v>
      </c>
      <c r="E10" s="8">
        <v>0</v>
      </c>
      <c r="F10" s="8">
        <v>1</v>
      </c>
      <c r="G10" s="8">
        <v>3</v>
      </c>
      <c r="H10" s="8">
        <f t="shared" si="0"/>
        <v>4</v>
      </c>
      <c r="I10" s="8">
        <v>0</v>
      </c>
      <c r="J10" s="8">
        <v>1</v>
      </c>
      <c r="K10" s="9">
        <f t="shared" si="1"/>
        <v>0</v>
      </c>
      <c r="L10" s="8">
        <v>4</v>
      </c>
      <c r="M10" s="8">
        <v>11</v>
      </c>
      <c r="N10" s="9">
        <f t="shared" si="2"/>
        <v>0.36363636363636365</v>
      </c>
      <c r="O10" s="8">
        <v>0</v>
      </c>
      <c r="P10" s="8">
        <v>1</v>
      </c>
      <c r="Q10" s="9">
        <f t="shared" si="3"/>
        <v>0</v>
      </c>
      <c r="R10" s="10">
        <f t="shared" si="4"/>
        <v>4</v>
      </c>
      <c r="S10" s="10">
        <f t="shared" si="5"/>
        <v>12</v>
      </c>
      <c r="T10" s="11">
        <v>2.4467592592592593E-2</v>
      </c>
      <c r="U10" s="7">
        <v>8</v>
      </c>
      <c r="V10" s="12">
        <f t="shared" si="6"/>
        <v>4</v>
      </c>
    </row>
    <row r="11" spans="1:22" ht="24.95" customHeight="1" x14ac:dyDescent="0.2">
      <c r="A11" s="13" t="s">
        <v>20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8</v>
      </c>
      <c r="H11" s="8">
        <f t="shared" si="0"/>
        <v>8</v>
      </c>
      <c r="I11" s="8">
        <v>2</v>
      </c>
      <c r="J11" s="8">
        <v>2</v>
      </c>
      <c r="K11" s="9">
        <f t="shared" si="1"/>
        <v>1</v>
      </c>
      <c r="L11" s="8">
        <v>2</v>
      </c>
      <c r="M11" s="8">
        <v>7</v>
      </c>
      <c r="N11" s="9">
        <f t="shared" si="2"/>
        <v>0.2857142857142857</v>
      </c>
      <c r="O11" s="8">
        <v>0</v>
      </c>
      <c r="P11" s="8">
        <v>1</v>
      </c>
      <c r="Q11" s="9">
        <f t="shared" si="3"/>
        <v>0</v>
      </c>
      <c r="R11" s="10">
        <f t="shared" si="4"/>
        <v>2</v>
      </c>
      <c r="S11" s="10">
        <f t="shared" si="5"/>
        <v>8</v>
      </c>
      <c r="T11" s="11">
        <v>2.7777777777777776E-2</v>
      </c>
      <c r="U11" s="7">
        <v>6</v>
      </c>
      <c r="V11" s="12">
        <f t="shared" si="6"/>
        <v>7</v>
      </c>
    </row>
    <row r="12" spans="1:22" ht="24.95" customHeight="1" x14ac:dyDescent="0.2">
      <c r="A12" s="7" t="s">
        <v>21</v>
      </c>
      <c r="B12" s="8">
        <v>1</v>
      </c>
      <c r="C12" s="8">
        <v>1</v>
      </c>
      <c r="D12" s="8">
        <v>3</v>
      </c>
      <c r="E12" s="8">
        <v>0</v>
      </c>
      <c r="F12" s="8">
        <v>0</v>
      </c>
      <c r="G12" s="8">
        <v>0</v>
      </c>
      <c r="H12" s="8">
        <f t="shared" si="0"/>
        <v>0</v>
      </c>
      <c r="I12" s="8"/>
      <c r="J12" s="8"/>
      <c r="K12" s="9"/>
      <c r="L12" s="8"/>
      <c r="M12" s="8"/>
      <c r="N12" s="9"/>
      <c r="O12" s="8">
        <v>1</v>
      </c>
      <c r="P12" s="8">
        <v>7</v>
      </c>
      <c r="Q12" s="9">
        <f t="shared" si="3"/>
        <v>0.14285714285714285</v>
      </c>
      <c r="R12" s="10">
        <f t="shared" si="4"/>
        <v>1</v>
      </c>
      <c r="S12" s="10">
        <f t="shared" si="5"/>
        <v>7</v>
      </c>
      <c r="T12" s="11">
        <v>2.7777777777777776E-2</v>
      </c>
      <c r="U12" s="7">
        <v>3</v>
      </c>
      <c r="V12" s="12">
        <f t="shared" si="6"/>
        <v>0</v>
      </c>
    </row>
    <row r="13" spans="1:22" ht="24.95" customHeight="1" x14ac:dyDescent="0.2">
      <c r="A13" s="7" t="s">
        <v>22</v>
      </c>
      <c r="B13" s="8">
        <v>3</v>
      </c>
      <c r="C13" s="8">
        <v>0</v>
      </c>
      <c r="D13" s="8">
        <v>2</v>
      </c>
      <c r="E13" s="8">
        <v>1</v>
      </c>
      <c r="F13" s="8">
        <v>0</v>
      </c>
      <c r="G13" s="8">
        <v>8</v>
      </c>
      <c r="H13" s="8">
        <f t="shared" si="0"/>
        <v>8</v>
      </c>
      <c r="I13" s="8">
        <v>3</v>
      </c>
      <c r="J13" s="8">
        <v>4</v>
      </c>
      <c r="K13" s="9">
        <f t="shared" si="1"/>
        <v>0.75</v>
      </c>
      <c r="L13" s="8">
        <v>3</v>
      </c>
      <c r="M13" s="8">
        <v>4</v>
      </c>
      <c r="N13" s="9">
        <f t="shared" si="2"/>
        <v>0.75</v>
      </c>
      <c r="O13" s="8">
        <v>4</v>
      </c>
      <c r="P13" s="8">
        <v>15</v>
      </c>
      <c r="Q13" s="9">
        <f t="shared" si="3"/>
        <v>0.26666666666666666</v>
      </c>
      <c r="R13" s="10">
        <f t="shared" si="4"/>
        <v>7</v>
      </c>
      <c r="S13" s="10">
        <f t="shared" si="5"/>
        <v>19</v>
      </c>
      <c r="T13" s="11">
        <v>2.7777777777777776E-2</v>
      </c>
      <c r="U13" s="7">
        <v>21</v>
      </c>
      <c r="V13" s="12">
        <f t="shared" si="6"/>
        <v>22</v>
      </c>
    </row>
    <row r="14" spans="1:22" ht="24.95" customHeight="1" x14ac:dyDescent="0.2">
      <c r="A14" s="13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9"/>
      <c r="L14" s="8"/>
      <c r="M14" s="8"/>
      <c r="N14" s="9"/>
      <c r="O14" s="8"/>
      <c r="P14" s="8"/>
      <c r="Q14" s="9"/>
      <c r="R14" s="10"/>
      <c r="S14" s="10"/>
      <c r="T14" s="11"/>
      <c r="U14" s="7"/>
      <c r="V14" s="12"/>
    </row>
    <row r="15" spans="1:22" ht="24.95" customHeight="1" x14ac:dyDescent="0.2">
      <c r="A15" s="7" t="s">
        <v>24</v>
      </c>
      <c r="B15" s="8">
        <v>0</v>
      </c>
      <c r="C15" s="8">
        <v>1</v>
      </c>
      <c r="D15" s="8">
        <v>0</v>
      </c>
      <c r="E15" s="8">
        <v>0</v>
      </c>
      <c r="F15" s="8">
        <v>0</v>
      </c>
      <c r="G15" s="8">
        <v>1</v>
      </c>
      <c r="H15" s="8">
        <f t="shared" ref="H15" si="11">F15+G15</f>
        <v>1</v>
      </c>
      <c r="I15" s="8"/>
      <c r="J15" s="8"/>
      <c r="K15" s="9"/>
      <c r="L15" s="8">
        <v>2</v>
      </c>
      <c r="M15" s="8">
        <v>3</v>
      </c>
      <c r="N15" s="9">
        <f t="shared" si="2"/>
        <v>0.66666666666666663</v>
      </c>
      <c r="O15" s="8">
        <v>2</v>
      </c>
      <c r="P15" s="8">
        <v>5</v>
      </c>
      <c r="Q15" s="9">
        <f t="shared" si="3"/>
        <v>0.4</v>
      </c>
      <c r="R15" s="10">
        <f t="shared" ref="R15" si="12">L15+O15</f>
        <v>4</v>
      </c>
      <c r="S15" s="10">
        <f t="shared" ref="S15" si="13">M15+P15</f>
        <v>8</v>
      </c>
      <c r="T15" s="11">
        <v>2.2928240740740739E-2</v>
      </c>
      <c r="U15" s="7">
        <v>10</v>
      </c>
      <c r="V15" s="12">
        <f t="shared" si="6"/>
        <v>6</v>
      </c>
    </row>
    <row r="16" spans="1:22" ht="24.95" customHeight="1" x14ac:dyDescent="0.2">
      <c r="A16" s="7" t="s">
        <v>28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f t="shared" si="0"/>
        <v>1</v>
      </c>
      <c r="I16" s="8"/>
      <c r="J16" s="8"/>
      <c r="K16" s="9"/>
      <c r="L16" s="8"/>
      <c r="M16" s="8"/>
      <c r="N16" s="9"/>
      <c r="O16" s="8">
        <v>0</v>
      </c>
      <c r="P16" s="8">
        <v>1</v>
      </c>
      <c r="Q16" s="9">
        <f t="shared" si="3"/>
        <v>0</v>
      </c>
      <c r="R16" s="10">
        <f t="shared" si="4"/>
        <v>0</v>
      </c>
      <c r="S16" s="10">
        <f t="shared" si="5"/>
        <v>1</v>
      </c>
      <c r="T16" s="11">
        <v>1.5821759259259261E-2</v>
      </c>
      <c r="U16" s="7">
        <v>0</v>
      </c>
      <c r="V16" s="12">
        <f t="shared" si="6"/>
        <v>0</v>
      </c>
    </row>
    <row r="17" spans="1:22" ht="25.35" customHeight="1" x14ac:dyDescent="0.2">
      <c r="A17" s="14" t="s">
        <v>10</v>
      </c>
      <c r="B17" s="15">
        <f t="shared" ref="B17:J17" si="14">SUM(B5:B16)</f>
        <v>10</v>
      </c>
      <c r="C17" s="15">
        <f t="shared" si="14"/>
        <v>4</v>
      </c>
      <c r="D17" s="15">
        <f t="shared" si="14"/>
        <v>10</v>
      </c>
      <c r="E17" s="15">
        <f t="shared" si="14"/>
        <v>2</v>
      </c>
      <c r="F17" s="15">
        <f t="shared" si="14"/>
        <v>4</v>
      </c>
      <c r="G17" s="15">
        <f t="shared" si="14"/>
        <v>26</v>
      </c>
      <c r="H17" s="15">
        <f t="shared" si="14"/>
        <v>30</v>
      </c>
      <c r="I17" s="15">
        <f t="shared" si="14"/>
        <v>8</v>
      </c>
      <c r="J17" s="15">
        <f t="shared" si="14"/>
        <v>13</v>
      </c>
      <c r="K17" s="16">
        <f>100*I17/J17</f>
        <v>61.53846153846154</v>
      </c>
      <c r="L17" s="15">
        <f>SUM(L5:L16)</f>
        <v>18</v>
      </c>
      <c r="M17" s="15">
        <f>SUM(M5:M16)</f>
        <v>41</v>
      </c>
      <c r="N17" s="16">
        <f>100*L17/M17</f>
        <v>43.902439024390247</v>
      </c>
      <c r="O17" s="15">
        <f>SUM(O5:O16)</f>
        <v>7</v>
      </c>
      <c r="P17" s="15">
        <f>SUM(P5:P16)</f>
        <v>36</v>
      </c>
      <c r="Q17" s="16">
        <f>100*O17/P17</f>
        <v>19.444444444444443</v>
      </c>
      <c r="R17" s="10">
        <f t="shared" si="4"/>
        <v>25</v>
      </c>
      <c r="S17" s="10">
        <f t="shared" si="5"/>
        <v>77</v>
      </c>
      <c r="T17" s="14"/>
      <c r="U17" s="14">
        <f>SUM(U5:U16)</f>
        <v>65</v>
      </c>
      <c r="V17" s="12">
        <f t="shared" si="6"/>
        <v>56</v>
      </c>
    </row>
    <row r="20" spans="1:22" ht="19.7" customHeight="1" x14ac:dyDescent="0.25">
      <c r="B20" s="19" t="s">
        <v>25</v>
      </c>
      <c r="C20" s="19"/>
      <c r="D20" s="19"/>
      <c r="E20" s="19"/>
      <c r="F20" s="19"/>
      <c r="G20" s="19"/>
      <c r="H20" s="19"/>
      <c r="I20" s="19"/>
      <c r="J20" s="19"/>
      <c r="K20" s="17">
        <f>100*I17/J17</f>
        <v>61.53846153846154</v>
      </c>
      <c r="L20" s="17"/>
      <c r="M20" s="17"/>
      <c r="N20" s="17">
        <f>100*L17/M17</f>
        <v>43.902439024390247</v>
      </c>
      <c r="O20" s="17"/>
      <c r="P20" s="17"/>
      <c r="Q20" s="17">
        <f>100*O17/P17</f>
        <v>19.444444444444443</v>
      </c>
      <c r="R20" s="17"/>
      <c r="S20" s="17"/>
      <c r="T20" s="18"/>
      <c r="U20" s="2">
        <f>SUM(U5:U16)</f>
        <v>65</v>
      </c>
    </row>
  </sheetData>
  <mergeCells count="5">
    <mergeCell ref="B20:J20"/>
    <mergeCell ref="I3:K3"/>
    <mergeCell ref="L3:N3"/>
    <mergeCell ref="O3:Q3"/>
    <mergeCell ref="R3:S3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2024-09-16T21:44:32Z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