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BA9F88F-7DF2-48BF-8518-FB45D10E4924}" xr6:coauthVersionLast="40" xr6:coauthVersionMax="40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No Filter" sheetId="1" r:id="rId1"/>
    <sheet name="LMS" sheetId="2" r:id="rId2"/>
    <sheet name="RLS" sheetId="3" r:id="rId3"/>
    <sheet name="Graph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3" l="1"/>
  <c r="P8" i="3"/>
  <c r="B8" i="2"/>
  <c r="N8" i="3" l="1"/>
  <c r="J8" i="3"/>
  <c r="I8" i="3"/>
  <c r="H8" i="3"/>
  <c r="D8" i="3"/>
  <c r="C8" i="3"/>
  <c r="B8" i="3"/>
  <c r="P8" i="2"/>
  <c r="O8" i="2"/>
  <c r="N8" i="2"/>
  <c r="J8" i="2"/>
  <c r="I8" i="2"/>
  <c r="H8" i="2"/>
  <c r="D8" i="2"/>
  <c r="C8" i="2"/>
  <c r="C8" i="1"/>
  <c r="D8" i="1"/>
  <c r="B8" i="1"/>
  <c r="I8" i="1"/>
  <c r="J8" i="1"/>
  <c r="H8" i="1"/>
  <c r="O8" i="1"/>
  <c r="P8" i="1"/>
  <c r="N8" i="1"/>
</calcChain>
</file>

<file path=xl/sharedStrings.xml><?xml version="1.0" encoding="utf-8"?>
<sst xmlns="http://schemas.openxmlformats.org/spreadsheetml/2006/main" count="69" uniqueCount="13">
  <si>
    <t>Channel SNR = 1</t>
  </si>
  <si>
    <t>Iteration</t>
  </si>
  <si>
    <t>EVM</t>
  </si>
  <si>
    <t>Errors</t>
  </si>
  <si>
    <t>BER</t>
  </si>
  <si>
    <t>AVERAGE</t>
  </si>
  <si>
    <t>Channel SNR = 15</t>
  </si>
  <si>
    <t>Channel SNR = 30</t>
  </si>
  <si>
    <t>Channel SNR</t>
  </si>
  <si>
    <t>Number of errors</t>
  </si>
  <si>
    <t>RLS</t>
  </si>
  <si>
    <t>LMS</t>
  </si>
  <si>
    <t>No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</si>
</sst>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11" fontId="0" fillId="0" borderId="1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1" fontId="0" fillId="0" borderId="9" xfId="0" applyNumberFormat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11" fontId="0" fillId="0" borderId="1" xfId="0" applyNumberFormat="1" applyFont="1" applyBorder="1"/>
    <xf numFmtId="164" fontId="0" fillId="0" borderId="9" xfId="0" applyNumberFormat="1" applyFont="1" applyBorder="1"/>
    <xf numFmtId="11" fontId="0" fillId="0" borderId="9" xfId="0" applyNumberFormat="1" applyFont="1" applyBorder="1"/>
    <xf numFmtId="0" fontId="2" fillId="0" borderId="0" xfId="0" applyFont="1"/>
    <xf numFmtId="11" fontId="1" fillId="3" borderId="6" xfId="0" applyNumberFormat="1" applyFont="1" applyFill="1" applyBorder="1"/>
    <xf numFmtId="164" fontId="1" fillId="3" borderId="2" xfId="0" applyNumberFormat="1" applyFont="1" applyFill="1" applyBorder="1"/>
    <xf numFmtId="0" fontId="3" fillId="4" borderId="10" xfId="0" applyFont="1" applyFill="1" applyBorder="1" applyAlignment="1">
      <alignment horizontal="justify" vertical="center" wrapText="1"/>
    </xf>
    <xf numFmtId="0" fontId="3" fillId="4" borderId="11" xfId="0" applyFont="1" applyFill="1" applyBorder="1" applyAlignment="1">
      <alignment horizontal="justify" vertical="center" wrapText="1"/>
    </xf>
    <xf numFmtId="0" fontId="3" fillId="4" borderId="12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0" fontId="4" fillId="5" borderId="14" xfId="0" applyFont="1" applyFill="1" applyBorder="1" applyAlignment="1">
      <alignment horizontal="justify" vertical="center" wrapText="1"/>
    </xf>
    <xf numFmtId="0" fontId="4" fillId="6" borderId="14" xfId="0" applyFont="1" applyFill="1" applyBorder="1" applyAlignment="1">
      <alignment horizontal="justify" vertical="center" wrapText="1"/>
    </xf>
    <xf numFmtId="0" fontId="4" fillId="5" borderId="15" xfId="0" applyFont="1" applyFill="1" applyBorder="1" applyAlignment="1">
      <alignment horizontal="justify" vertical="center" wrapText="1"/>
    </xf>
    <xf numFmtId="0" fontId="4" fillId="6" borderId="15" xfId="0" applyFont="1" applyFill="1" applyBorder="1" applyAlignment="1">
      <alignment horizontal="justify" vertical="center" wrapText="1"/>
    </xf>
    <xf numFmtId="0" fontId="3" fillId="4" borderId="14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63"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Number</a:t>
            </a:r>
            <a:r>
              <a:rPr lang="es-ES" baseline="0"/>
              <a:t> of errors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No Filter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Graphics!$A$3:$A$5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f>Graphics!$B$3:$B$5</c:f>
              <c:numCache>
                <c:formatCode>General</c:formatCode>
                <c:ptCount val="3"/>
                <c:pt idx="0">
                  <c:v>1488.6</c:v>
                </c:pt>
                <c:pt idx="1">
                  <c:v>545.4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3-4A88-9E5B-976E543365B6}"/>
            </c:ext>
          </c:extLst>
        </c:ser>
        <c:ser>
          <c:idx val="1"/>
          <c:order val="1"/>
          <c:tx>
            <c:v>LMS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Graphics!$A$3:$A$5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f>Graphics!$G$3:$G$5</c:f>
              <c:numCache>
                <c:formatCode>General</c:formatCode>
                <c:ptCount val="3"/>
                <c:pt idx="0">
                  <c:v>1874.8</c:v>
                </c:pt>
                <c:pt idx="1">
                  <c:v>33.799999999999997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3-4A88-9E5B-976E543365B6}"/>
            </c:ext>
          </c:extLst>
        </c:ser>
        <c:ser>
          <c:idx val="2"/>
          <c:order val="2"/>
          <c:tx>
            <c:v>RLS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Graphics!$L$3:$L$5</c:f>
              <c:numCache>
                <c:formatCode>General</c:formatCode>
                <c:ptCount val="3"/>
                <c:pt idx="0">
                  <c:v>2120.8000000000002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3-4A88-9E5B-976E543365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09288"/>
        <c:axId val="291710600"/>
      </c:lineChart>
      <c:catAx>
        <c:axId val="2917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10600"/>
        <c:crosses val="autoZero"/>
        <c:auto val="1"/>
        <c:lblAlgn val="ctr"/>
        <c:lblOffset val="100"/>
        <c:noMultiLvlLbl val="0"/>
      </c:catAx>
      <c:valAx>
        <c:axId val="2917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Graphics!$A$1</c:f>
              <c:strCache>
                <c:ptCount val="1"/>
                <c:pt idx="0">
                  <c:v>No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Graphics!$K$3:$K$5</c15:sqref>
                  </c15:fullRef>
                </c:ext>
              </c:extLst>
              <c:f>Graphics!$K$3:$K$5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Graphics!$C$3:$C$5</c15:sqref>
                  </c15:fullRef>
                </c:ext>
              </c:extLst>
              <c:f>Graphics!$C$3:$C$5</c:f>
              <c:numCache>
                <c:formatCode>General</c:formatCode>
                <c:ptCount val="3"/>
                <c:pt idx="0">
                  <c:v>0.14885999999999999</c:v>
                </c:pt>
                <c:pt idx="1">
                  <c:v>5.4539999999999998E-2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0-40B0-B12F-94FD2B756540}"/>
            </c:ext>
          </c:extLst>
        </c:ser>
        <c:ser>
          <c:idx val="1"/>
          <c:order val="1"/>
          <c:tx>
            <c:strRef>
              <c:f>Graphics!$F$1</c:f>
              <c:strCache>
                <c:ptCount val="1"/>
                <c:pt idx="0">
                  <c:v>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Graphics!$K$3:$K$5</c15:sqref>
                  </c15:fullRef>
                </c:ext>
              </c:extLst>
              <c:f>Graphics!$K$3:$K$5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Graphics!$H$3:$H$5</c15:sqref>
                  </c15:fullRef>
                </c:ext>
              </c:extLst>
              <c:f>Graphics!$H$3:$H$5</c:f>
              <c:numCache>
                <c:formatCode>General</c:formatCode>
                <c:ptCount val="3"/>
                <c:pt idx="0">
                  <c:v>0.18748000000000001</c:v>
                </c:pt>
                <c:pt idx="1">
                  <c:v>3.3800000000000002E-3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0-40B0-B12F-94FD2B756540}"/>
            </c:ext>
          </c:extLst>
        </c:ser>
        <c:ser>
          <c:idx val="2"/>
          <c:order val="2"/>
          <c:tx>
            <c:strRef>
              <c:f>Graphics!$K$1</c:f>
              <c:strCache>
                <c:ptCount val="1"/>
                <c:pt idx="0">
                  <c:v>RLS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Graphics!$K$3:$K$5</c15:sqref>
                  </c15:fullRef>
                </c:ext>
              </c:extLst>
              <c:f>Graphics!$K$3:$K$5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Graphics!$M$3:$M$6</c15:sqref>
                  </c15:fullRef>
                </c:ext>
              </c:extLst>
              <c:f>Graphics!$M$3:$M$5</c:f>
              <c:numCache>
                <c:formatCode>General</c:formatCode>
                <c:ptCount val="3"/>
                <c:pt idx="0">
                  <c:v>0.21207999999999999</c:v>
                </c:pt>
                <c:pt idx="1">
                  <c:v>1.5E-3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0-40B0-B12F-94FD2B75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92104"/>
        <c:axId val="289997352"/>
      </c:lineChart>
      <c:catAx>
        <c:axId val="28999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997352"/>
        <c:crosses val="autoZero"/>
        <c:auto val="1"/>
        <c:lblAlgn val="ctr"/>
        <c:lblOffset val="100"/>
        <c:noMultiLvlLbl val="0"/>
      </c:catAx>
      <c:valAx>
        <c:axId val="2899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99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Graphics!$A$1</c:f>
              <c:strCache>
                <c:ptCount val="1"/>
                <c:pt idx="0">
                  <c:v>No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Graphics!$K$3:$K$6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f>Graphics!$D$3:$D$5</c:f>
              <c:numCache>
                <c:formatCode>General</c:formatCode>
                <c:ptCount val="3"/>
                <c:pt idx="0">
                  <c:v>0.50319999999999998</c:v>
                </c:pt>
                <c:pt idx="1">
                  <c:v>0.49981999999999999</c:v>
                </c:pt>
                <c:pt idx="2">
                  <c:v>0.50258000000000003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2-4A45-A666-3F4BB3564D24}"/>
            </c:ext>
          </c:extLst>
        </c:ser>
        <c:ser>
          <c:idx val="1"/>
          <c:order val="1"/>
          <c:tx>
            <c:strRef>
              <c:f>Graphics!$F$1</c:f>
              <c:strCache>
                <c:ptCount val="1"/>
                <c:pt idx="0">
                  <c:v>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Graphics!$K$3:$K$6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f>Graphics!$I$3:$I$5</c:f>
              <c:numCache>
                <c:formatCode>General</c:formatCode>
                <c:ptCount val="3"/>
                <c:pt idx="0">
                  <c:v>0.50095999999999996</c:v>
                </c:pt>
                <c:pt idx="1">
                  <c:v>0.50248000000000004</c:v>
                </c:pt>
                <c:pt idx="2">
                  <c:v>0.49987999999999999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2-4A45-A666-3F4BB3564D24}"/>
            </c:ext>
          </c:extLst>
        </c:ser>
        <c:ser>
          <c:idx val="2"/>
          <c:order val="2"/>
          <c:tx>
            <c:strRef>
              <c:f>Graphics!$K$1</c:f>
              <c:strCache>
                <c:ptCount val="1"/>
                <c:pt idx="0">
                  <c:v>RLS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Graphics!$K$3:$K$6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30</c:v>
                </c:pt>
              </c:numCache>
            </c:numRef>
          </c:cat>
          <c:val>
            <c:numRef>
              <c:f>Graphics!$N$3:$N$5</c:f>
              <c:numCache>
                <c:formatCode>General</c:formatCode>
                <c:ptCount val="3"/>
                <c:pt idx="0">
                  <c:v>0.50105999999999995</c:v>
                </c:pt>
                <c:pt idx="1">
                  <c:v>0.50139999999999996</c:v>
                </c:pt>
                <c:pt idx="2">
                  <c:v>0.50180000000000002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2-4A45-A666-3F4BB356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99040"/>
        <c:axId val="433901008"/>
      </c:lineChart>
      <c:catAx>
        <c:axId val="433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901008"/>
        <c:crosses val="autoZero"/>
        <c:auto val="1"/>
        <c:lblAlgn val="ctr"/>
        <c:lblOffset val="100"/>
        <c:noMultiLvlLbl val="0"/>
      </c:catAx>
      <c:valAx>
        <c:axId val="4339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185737</xdr:rowOff>
    </xdr:from>
    <xdr:to>
      <xdr:col>7</xdr:col>
      <xdr:colOff>57150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6F6FA1-306F-462C-875D-39B064980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23812</xdr:rowOff>
    </xdr:from>
    <xdr:to>
      <xdr:col>14</xdr:col>
      <xdr:colOff>9525</xdr:colOff>
      <xdr:row>21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1D80D-5D93-4318-8860-9D130665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23</xdr:row>
      <xdr:rowOff>61912</xdr:rowOff>
    </xdr:from>
    <xdr:to>
      <xdr:col>10</xdr:col>
      <xdr:colOff>381000</xdr:colOff>
      <xdr:row>37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7AAC2B-82B1-4E20-A4CD-C0A2F344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596BC-22E9-4A34-9049-34FA2C87531C}" name="Tabla1" displayName="Tabla1" ref="A2:D8" totalsRowShown="0" headerRowDxfId="62" headerRowBorderDxfId="61" tableBorderDxfId="60" totalsRowBorderDxfId="59">
  <autoFilter ref="A2:D8" xr:uid="{9F81203D-FCAF-4507-A5AE-844F2A81BD07}"/>
  <tableColumns count="4">
    <tableColumn id="1" xr3:uid="{C9F388EE-E27B-4C33-BECB-9763C36B1FAC}" name="Iteration" dataDxfId="58"/>
    <tableColumn id="2" xr3:uid="{A50F3E7E-0246-44B8-9473-DBF51F9734F9}" name="Errors" dataDxfId="57"/>
    <tableColumn id="3" xr3:uid="{1605F927-4B5C-4E26-A641-1407649E223D}" name="BER" dataDxfId="56"/>
    <tableColumn id="4" xr3:uid="{87DE0A28-6137-4067-8758-7336650842C8}" name="EVM" dataDxfId="5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629E9-9F49-4B68-BA90-8063B4C007FB}" name="Tabla13" displayName="Tabla13" ref="G2:J8" totalsRowShown="0" headerRowDxfId="54">
  <autoFilter ref="G2:J8" xr:uid="{9357C012-C049-46E1-9990-804DE1C5BD2D}"/>
  <tableColumns count="4">
    <tableColumn id="1" xr3:uid="{5AF9EE8D-FAD8-4F0C-9E0D-6143D763859D}" name="Iteration" dataDxfId="53"/>
    <tableColumn id="2" xr3:uid="{7657001D-CF2B-4E2B-AF23-76F32AE368FB}" name="Errors" dataDxfId="52"/>
    <tableColumn id="3" xr3:uid="{A1EABB41-E4CE-4C75-9B41-9475444DADD6}" name="BER" dataDxfId="51"/>
    <tableColumn id="4" xr3:uid="{9ACD11DA-B1F2-41DC-928C-395C4413EF38}" name="EVM" dataDxfId="5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788E35-FDC3-4212-9E64-76A0B8F0CFA0}" name="Tabla14" displayName="Tabla14" ref="M2:P8" totalsRowShown="0" headerRowDxfId="49" headerRowBorderDxfId="48" tableBorderDxfId="47" totalsRowBorderDxfId="46">
  <autoFilter ref="M2:P8" xr:uid="{F45C1D71-8AE1-4C04-A8EE-7D22C125C567}"/>
  <tableColumns count="4">
    <tableColumn id="1" xr3:uid="{BCB072E6-E0BB-496A-B48E-2CDEB8B25393}" name="Iteration" dataDxfId="45"/>
    <tableColumn id="2" xr3:uid="{0E877712-E138-42B5-AFBE-67FA67C849B6}" name="Errors" dataDxfId="44"/>
    <tableColumn id="3" xr3:uid="{540B2EEA-0058-4872-BADF-6E6C06B4A425}" name="BER" dataDxfId="43"/>
    <tableColumn id="4" xr3:uid="{E1190557-4A2B-4D2B-89BA-E881B0F2E1F2}" name="EVM" dataDxfId="4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910C77-90A7-4A25-B83F-B5186D50AE49}" name="Tabla15" displayName="Tabla15" ref="A2:D8" totalsRowShown="0" headerRowDxfId="41" headerRowBorderDxfId="40" tableBorderDxfId="39" totalsRowBorderDxfId="38">
  <autoFilter ref="A2:D8" xr:uid="{304F9ED2-AF79-4546-8116-BFF015B96FFE}"/>
  <tableColumns count="4">
    <tableColumn id="1" xr3:uid="{C54ADF07-C3E4-4493-B2EB-3E91F2E87830}" name="Iteration" dataDxfId="37"/>
    <tableColumn id="2" xr3:uid="{7F36A4D2-F7AA-465A-A7AF-DECB01308481}" name="Errors" dataDxfId="36"/>
    <tableColumn id="3" xr3:uid="{2ECB9AD4-541F-48A0-9A3A-1A9733A54142}" name="BER" dataDxfId="35"/>
    <tableColumn id="4" xr3:uid="{B18EB21A-6614-4690-B60E-939133710336}" name="EVM" dataDxfId="3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4DE3A6-FDC1-45C3-8B3F-AA7A3D1F56FE}" name="Tabla136" displayName="Tabla136" ref="G2:J8" totalsRowShown="0" headerRowDxfId="33">
  <autoFilter ref="G2:J8" xr:uid="{72BC6409-0226-4BD1-A056-0754A01EB178}"/>
  <tableColumns count="4">
    <tableColumn id="1" xr3:uid="{FD8102DE-E619-49B0-8BC6-92C5B593C19E}" name="Iteration" dataDxfId="32"/>
    <tableColumn id="2" xr3:uid="{BDB2FCE9-82BB-4898-83B9-0FB46DFB18CD}" name="Errors" dataDxfId="31"/>
    <tableColumn id="3" xr3:uid="{0B762325-8050-4AE7-82A4-45E047E639D3}" name="BER" dataDxfId="30"/>
    <tableColumn id="4" xr3:uid="{8DA26DFD-F5F1-4ACA-81CE-BBE2C52EA536}" name="EVM" dataDxfId="2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948A34-AF0B-435B-B6FD-3BE408016A31}" name="Tabla147" displayName="Tabla147" ref="M2:P8" totalsRowShown="0" headerRowDxfId="28" headerRowBorderDxfId="27" tableBorderDxfId="26" totalsRowBorderDxfId="25">
  <autoFilter ref="M2:P8" xr:uid="{1455601D-B692-4F3D-A368-F124D3F70D78}"/>
  <tableColumns count="4">
    <tableColumn id="1" xr3:uid="{C436E896-8EE6-4065-A833-2B9E82B9AF93}" name="Iteration" dataDxfId="24"/>
    <tableColumn id="2" xr3:uid="{BA08A0C6-388E-430D-B913-C7B95088AA58}" name="Errors" dataDxfId="23"/>
    <tableColumn id="3" xr3:uid="{50314E96-F6B7-4047-8565-766C2A3D64FE}" name="BER" dataDxfId="22"/>
    <tableColumn id="4" xr3:uid="{CC35C5C0-4020-4756-9AFD-FB1A2EF80221}" name="EVM" dataDxfId="21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0902EC-7801-4B8B-95A2-E897DF36E392}" name="Tabla18" displayName="Tabla18" ref="A2:D8" totalsRowShown="0" headerRowDxfId="20" headerRowBorderDxfId="19" tableBorderDxfId="18" totalsRowBorderDxfId="17">
  <autoFilter ref="A2:D8" xr:uid="{7A9D129A-1679-422C-B87A-3C9C9927D2DE}"/>
  <tableColumns count="4">
    <tableColumn id="1" xr3:uid="{3DB1846F-27DB-4070-B2EF-B98ACD67F5A2}" name="Iteration" dataDxfId="16"/>
    <tableColumn id="2" xr3:uid="{C26C0674-B181-4C93-A1FF-F273B1E1312A}" name="Errors" dataDxfId="15"/>
    <tableColumn id="3" xr3:uid="{5897008E-78D5-4DA7-A4B1-BAB8275F9E55}" name="BER" dataDxfId="14"/>
    <tableColumn id="4" xr3:uid="{F332B053-6963-47FF-8A6A-AD3EAD9DEC7F}" name="EVM" dataDxfId="1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593DEE-EC71-4A4C-B040-6F126E0B509C}" name="Tabla139" displayName="Tabla139" ref="G2:J8" totalsRowShown="0" headerRowDxfId="12">
  <autoFilter ref="G2:J8" xr:uid="{73011B5F-B619-4D85-B62B-377F23951CDD}"/>
  <tableColumns count="4">
    <tableColumn id="1" xr3:uid="{E4B4C003-8AF5-47C1-B60E-35B05AAC8B04}" name="Iteration" dataDxfId="11"/>
    <tableColumn id="2" xr3:uid="{B2110D3D-45DF-431D-98A9-787EDBB43D2E}" name="Errors" dataDxfId="10"/>
    <tableColumn id="3" xr3:uid="{6E7F11D5-C862-4C74-B78C-0961B687C878}" name="BER" dataDxfId="9"/>
    <tableColumn id="4" xr3:uid="{F47BA7CC-CFB4-416C-9C2A-0CE14C8EBA95}" name="EVM" dataDxfId="8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0E1FAC-664A-43E0-A3D8-328F8589567C}" name="Tabla1410" displayName="Tabla1410" ref="M2:P8" totalsRowShown="0" headerRowDxfId="7" headerRowBorderDxfId="6" tableBorderDxfId="5" totalsRowBorderDxfId="4">
  <autoFilter ref="M2:P8" xr:uid="{6EB6272B-5B3C-4E22-827E-AB072DA0F2FD}"/>
  <tableColumns count="4">
    <tableColumn id="1" xr3:uid="{E4F5DD4F-CC45-49A5-A383-D978CFC97135}" name="Iteration" dataDxfId="3"/>
    <tableColumn id="2" xr3:uid="{E65FCF5C-D2FD-426A-9957-1445B6C51F2C}" name="Errors" dataDxfId="2"/>
    <tableColumn id="3" xr3:uid="{DF2123E8-7718-408F-BF8A-633068DB0A4C}" name="BER" dataDxfId="1"/>
    <tableColumn id="4" xr3:uid="{37CB7FCB-A32A-4A3E-93E9-2B271B04DF02}" name="EVM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P8" sqref="P8"/>
    </sheetView>
  </sheetViews>
  <sheetFormatPr baseColWidth="10" defaultColWidth="9.140625" defaultRowHeight="15" x14ac:dyDescent="0.25"/>
  <cols>
    <col min="1" max="1" width="9.7109375" customWidth="1"/>
    <col min="2" max="4" width="8.42578125" bestFit="1" customWidth="1"/>
    <col min="8" max="8" width="8.42578125" bestFit="1" customWidth="1"/>
    <col min="9" max="10" width="8.28515625" bestFit="1" customWidth="1"/>
    <col min="14" max="14" width="8.42578125" bestFit="1" customWidth="1"/>
    <col min="15" max="15" width="8.5703125" bestFit="1" customWidth="1"/>
    <col min="16" max="16" width="8.28515625" bestFit="1" customWidth="1"/>
  </cols>
  <sheetData>
    <row r="1" spans="1:18" x14ac:dyDescent="0.25">
      <c r="A1" s="1" t="s">
        <v>0</v>
      </c>
      <c r="B1" s="1"/>
      <c r="G1" s="1" t="s">
        <v>6</v>
      </c>
      <c r="H1" s="1"/>
      <c r="M1" s="1" t="s">
        <v>7</v>
      </c>
      <c r="N1" s="1"/>
    </row>
    <row r="2" spans="1:18" x14ac:dyDescent="0.25">
      <c r="A2" s="4" t="s">
        <v>1</v>
      </c>
      <c r="B2" s="7" t="s">
        <v>3</v>
      </c>
      <c r="C2" s="7" t="s">
        <v>4</v>
      </c>
      <c r="D2" s="3" t="s">
        <v>2</v>
      </c>
      <c r="G2" s="5" t="s">
        <v>1</v>
      </c>
      <c r="H2" s="5" t="s">
        <v>3</v>
      </c>
      <c r="I2" s="5" t="s">
        <v>4</v>
      </c>
      <c r="J2" s="5" t="s">
        <v>2</v>
      </c>
      <c r="M2" s="4" t="s">
        <v>1</v>
      </c>
      <c r="N2" s="7" t="s">
        <v>3</v>
      </c>
      <c r="O2" s="7" t="s">
        <v>4</v>
      </c>
      <c r="P2" s="3" t="s">
        <v>2</v>
      </c>
    </row>
    <row r="3" spans="1:18" x14ac:dyDescent="0.25">
      <c r="A3" s="8">
        <v>1</v>
      </c>
      <c r="B3" s="5">
        <v>1412</v>
      </c>
      <c r="C3" s="6">
        <v>0.14119999999999999</v>
      </c>
      <c r="D3" s="10">
        <v>0.50839999999999996</v>
      </c>
      <c r="G3" s="5">
        <v>1</v>
      </c>
      <c r="H3" s="5">
        <v>503</v>
      </c>
      <c r="I3" s="6">
        <v>5.0299999999999997E-2</v>
      </c>
      <c r="J3" s="6">
        <v>0.50070000000000003</v>
      </c>
      <c r="M3" s="8">
        <v>1</v>
      </c>
      <c r="N3" s="5">
        <v>0</v>
      </c>
      <c r="O3" s="6">
        <v>0</v>
      </c>
      <c r="P3" s="9">
        <v>0.49930000000000002</v>
      </c>
    </row>
    <row r="4" spans="1:18" x14ac:dyDescent="0.25">
      <c r="A4" s="8">
        <v>2</v>
      </c>
      <c r="B4" s="5">
        <v>1542</v>
      </c>
      <c r="C4" s="6">
        <v>0.1542</v>
      </c>
      <c r="D4" s="10">
        <v>0.49969999999999998</v>
      </c>
      <c r="G4" s="5">
        <v>2</v>
      </c>
      <c r="H4" s="5">
        <v>581</v>
      </c>
      <c r="I4" s="6">
        <v>5.8099999999999999E-2</v>
      </c>
      <c r="J4" s="6">
        <v>0.49740000000000001</v>
      </c>
      <c r="M4" s="8">
        <v>2</v>
      </c>
      <c r="N4" s="5">
        <v>0</v>
      </c>
      <c r="O4" s="6">
        <v>0</v>
      </c>
      <c r="P4" s="10">
        <v>0.50280000000000002</v>
      </c>
      <c r="R4" s="2"/>
    </row>
    <row r="5" spans="1:18" x14ac:dyDescent="0.25">
      <c r="A5" s="8">
        <v>3</v>
      </c>
      <c r="B5" s="5">
        <v>1537</v>
      </c>
      <c r="C5" s="6">
        <v>0.1537</v>
      </c>
      <c r="D5" s="10">
        <v>0.50109999999999999</v>
      </c>
      <c r="G5" s="5">
        <v>3</v>
      </c>
      <c r="H5" s="5">
        <v>541</v>
      </c>
      <c r="I5" s="6">
        <v>5.4100000000000002E-2</v>
      </c>
      <c r="J5" s="6">
        <v>0.50390000000000001</v>
      </c>
      <c r="M5" s="8">
        <v>3</v>
      </c>
      <c r="N5" s="5">
        <v>0</v>
      </c>
      <c r="O5" s="6">
        <v>0</v>
      </c>
      <c r="P5" s="10">
        <v>0.50349999999999995</v>
      </c>
    </row>
    <row r="6" spans="1:18" x14ac:dyDescent="0.25">
      <c r="A6" s="8">
        <v>4</v>
      </c>
      <c r="B6" s="5">
        <v>1536</v>
      </c>
      <c r="C6" s="6">
        <v>0.15359999999999999</v>
      </c>
      <c r="D6" s="10">
        <v>0.50029999999999997</v>
      </c>
      <c r="G6" s="5">
        <v>4</v>
      </c>
      <c r="H6" s="5">
        <v>524</v>
      </c>
      <c r="I6" s="6">
        <v>5.2400000000000002E-2</v>
      </c>
      <c r="J6" s="6">
        <v>0.50170000000000003</v>
      </c>
      <c r="M6" s="8">
        <v>4</v>
      </c>
      <c r="N6" s="5">
        <v>0</v>
      </c>
      <c r="O6" s="6">
        <v>0</v>
      </c>
      <c r="P6" s="10">
        <v>0.50129999999999997</v>
      </c>
    </row>
    <row r="7" spans="1:18" x14ac:dyDescent="0.25">
      <c r="A7" s="8">
        <v>5</v>
      </c>
      <c r="B7" s="5">
        <v>1416</v>
      </c>
      <c r="C7" s="6">
        <v>0.1416</v>
      </c>
      <c r="D7" s="10">
        <v>0.50649999999999995</v>
      </c>
      <c r="G7" s="5">
        <v>5</v>
      </c>
      <c r="H7" s="5">
        <v>578</v>
      </c>
      <c r="I7" s="6">
        <v>5.7799999999999997E-2</v>
      </c>
      <c r="J7" s="6">
        <v>0.49540000000000001</v>
      </c>
      <c r="M7" s="8">
        <v>5</v>
      </c>
      <c r="N7" s="5">
        <v>0</v>
      </c>
      <c r="O7" s="6">
        <v>0</v>
      </c>
      <c r="P7" s="10">
        <v>0.50600000000000001</v>
      </c>
    </row>
    <row r="8" spans="1:18" x14ac:dyDescent="0.25">
      <c r="A8" s="11" t="s">
        <v>5</v>
      </c>
      <c r="B8" s="12">
        <f>AVERAGE(B3:B7)</f>
        <v>1488.6</v>
      </c>
      <c r="C8" s="12">
        <f t="shared" ref="C8:D8" si="0">AVERAGE(C3:C7)</f>
        <v>0.14885999999999999</v>
      </c>
      <c r="D8" s="12">
        <f t="shared" si="0"/>
        <v>0.50319999999999998</v>
      </c>
      <c r="G8" s="14" t="s">
        <v>5</v>
      </c>
      <c r="H8" s="14">
        <f>AVERAGE(H3:H7)</f>
        <v>545.4</v>
      </c>
      <c r="I8" s="14">
        <f t="shared" ref="I8:J8" si="1">AVERAGE(I3:I7)</f>
        <v>5.4539999999999998E-2</v>
      </c>
      <c r="J8" s="14">
        <f t="shared" si="1"/>
        <v>0.49982000000000004</v>
      </c>
      <c r="M8" s="11" t="s">
        <v>5</v>
      </c>
      <c r="N8" s="12">
        <f>AVERAGE(N3:N7)</f>
        <v>0</v>
      </c>
      <c r="O8" s="12">
        <f t="shared" ref="O8:P8" si="2">AVERAGE(O3:O7)</f>
        <v>0</v>
      </c>
      <c r="P8" s="13">
        <f t="shared" si="2"/>
        <v>0.50258000000000003</v>
      </c>
    </row>
    <row r="15" spans="1:18" x14ac:dyDescent="0.25">
      <c r="O15" s="19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21DC-6D1E-46BB-BD4B-5BEA91A6AC0C}">
  <dimension ref="A1:P8"/>
  <sheetViews>
    <sheetView workbookViewId="0">
      <selection activeCell="D8" sqref="D8"/>
    </sheetView>
  </sheetViews>
  <sheetFormatPr baseColWidth="10" defaultRowHeight="15" x14ac:dyDescent="0.25"/>
  <sheetData>
    <row r="1" spans="1:16" x14ac:dyDescent="0.25">
      <c r="A1" s="1" t="s">
        <v>0</v>
      </c>
      <c r="B1" s="1"/>
      <c r="G1" s="1" t="s">
        <v>6</v>
      </c>
      <c r="H1" s="1"/>
      <c r="M1" s="1" t="s">
        <v>7</v>
      </c>
      <c r="N1" s="1"/>
    </row>
    <row r="2" spans="1:16" x14ac:dyDescent="0.25">
      <c r="A2" s="4" t="s">
        <v>1</v>
      </c>
      <c r="B2" s="7" t="s">
        <v>3</v>
      </c>
      <c r="C2" s="7" t="s">
        <v>4</v>
      </c>
      <c r="D2" s="3" t="s">
        <v>2</v>
      </c>
      <c r="G2" s="5" t="s">
        <v>1</v>
      </c>
      <c r="H2" s="5" t="s">
        <v>3</v>
      </c>
      <c r="I2" s="5" t="s">
        <v>4</v>
      </c>
      <c r="J2" s="5" t="s">
        <v>2</v>
      </c>
      <c r="M2" s="4" t="s">
        <v>1</v>
      </c>
      <c r="N2" s="7" t="s">
        <v>3</v>
      </c>
      <c r="O2" s="7" t="s">
        <v>4</v>
      </c>
      <c r="P2" s="3" t="s">
        <v>2</v>
      </c>
    </row>
    <row r="3" spans="1:16" x14ac:dyDescent="0.25">
      <c r="A3" s="8">
        <v>1</v>
      </c>
      <c r="B3" s="5">
        <v>1691</v>
      </c>
      <c r="C3" s="6">
        <v>0.1691</v>
      </c>
      <c r="D3" s="10">
        <v>0.50309999999999999</v>
      </c>
      <c r="G3" s="5">
        <v>1</v>
      </c>
      <c r="H3" s="5">
        <v>9</v>
      </c>
      <c r="I3" s="6">
        <v>8.9999999999999998E-4</v>
      </c>
      <c r="J3" s="6">
        <v>0.49969999999999998</v>
      </c>
      <c r="M3" s="8">
        <v>1</v>
      </c>
      <c r="N3" s="15">
        <v>0</v>
      </c>
      <c r="O3" s="16">
        <v>0</v>
      </c>
      <c r="P3" s="17">
        <v>0.49659999999999999</v>
      </c>
    </row>
    <row r="4" spans="1:16" x14ac:dyDescent="0.25">
      <c r="A4" s="8">
        <v>2</v>
      </c>
      <c r="B4" s="5">
        <v>1678</v>
      </c>
      <c r="C4" s="6">
        <v>0.1678</v>
      </c>
      <c r="D4" s="10">
        <v>0.50049999999999994</v>
      </c>
      <c r="G4" s="5">
        <v>2</v>
      </c>
      <c r="H4" s="5">
        <v>2</v>
      </c>
      <c r="I4" s="6">
        <v>2.0000000000000001E-4</v>
      </c>
      <c r="J4" s="6">
        <v>0.50409999999999999</v>
      </c>
      <c r="M4" s="8">
        <v>2</v>
      </c>
      <c r="N4" s="15">
        <v>0</v>
      </c>
      <c r="O4" s="16">
        <v>0</v>
      </c>
      <c r="P4" s="18">
        <v>0.49259999999999998</v>
      </c>
    </row>
    <row r="5" spans="1:16" x14ac:dyDescent="0.25">
      <c r="A5" s="8">
        <v>3</v>
      </c>
      <c r="B5" s="5">
        <v>1697</v>
      </c>
      <c r="C5" s="6">
        <v>0.16969999999999999</v>
      </c>
      <c r="D5" s="10">
        <v>0.50249999999999995</v>
      </c>
      <c r="G5" s="5">
        <v>3</v>
      </c>
      <c r="H5" s="5">
        <v>2</v>
      </c>
      <c r="I5" s="6">
        <v>2.0000000000000001E-4</v>
      </c>
      <c r="J5" s="6">
        <v>0.49719999999999998</v>
      </c>
      <c r="M5" s="8">
        <v>3</v>
      </c>
      <c r="N5" s="15">
        <v>0</v>
      </c>
      <c r="O5" s="16">
        <v>0</v>
      </c>
      <c r="P5" s="18">
        <v>0.50319999999999998</v>
      </c>
    </row>
    <row r="6" spans="1:16" x14ac:dyDescent="0.25">
      <c r="A6" s="8">
        <v>4</v>
      </c>
      <c r="B6" s="5">
        <v>2225</v>
      </c>
      <c r="C6" s="6">
        <v>0.2225</v>
      </c>
      <c r="D6" s="10">
        <v>0.49399999999999999</v>
      </c>
      <c r="G6" s="5">
        <v>4</v>
      </c>
      <c r="H6" s="5">
        <v>138</v>
      </c>
      <c r="I6" s="6">
        <v>1.38E-2</v>
      </c>
      <c r="J6" s="6">
        <v>0.49990000000000001</v>
      </c>
      <c r="M6" s="8">
        <v>4</v>
      </c>
      <c r="N6" s="15">
        <v>0</v>
      </c>
      <c r="O6" s="16">
        <v>0</v>
      </c>
      <c r="P6" s="18">
        <v>0.50029999999999997</v>
      </c>
    </row>
    <row r="7" spans="1:16" x14ac:dyDescent="0.25">
      <c r="A7" s="8">
        <v>5</v>
      </c>
      <c r="B7" s="5">
        <v>2083</v>
      </c>
      <c r="C7" s="6">
        <v>0.20830000000000001</v>
      </c>
      <c r="D7" s="10">
        <v>0.50470000000000004</v>
      </c>
      <c r="G7" s="5">
        <v>5</v>
      </c>
      <c r="H7" s="5">
        <v>18</v>
      </c>
      <c r="I7" s="6">
        <v>1.8E-3</v>
      </c>
      <c r="J7" s="6">
        <v>0.51149999999999995</v>
      </c>
      <c r="M7" s="8">
        <v>5</v>
      </c>
      <c r="N7" s="15">
        <v>0</v>
      </c>
      <c r="O7" s="16">
        <v>0</v>
      </c>
      <c r="P7" s="18">
        <v>0.50670000000000004</v>
      </c>
    </row>
    <row r="8" spans="1:16" x14ac:dyDescent="0.25">
      <c r="A8" s="11" t="s">
        <v>5</v>
      </c>
      <c r="B8" s="12">
        <f>AVERAGE(B3:B7)</f>
        <v>1874.8</v>
      </c>
      <c r="C8" s="12">
        <f t="shared" ref="C8:D8" si="0">AVERAGE(C3:C7)</f>
        <v>0.18748000000000001</v>
      </c>
      <c r="D8" s="12">
        <f t="shared" si="0"/>
        <v>0.50095999999999996</v>
      </c>
      <c r="G8" s="14" t="s">
        <v>5</v>
      </c>
      <c r="H8" s="14">
        <f>AVERAGE(H3:H7)</f>
        <v>33.799999999999997</v>
      </c>
      <c r="I8" s="14">
        <f t="shared" ref="I8:J8" si="1">AVERAGE(I3:I7)</f>
        <v>3.3800000000000002E-3</v>
      </c>
      <c r="J8" s="14">
        <f t="shared" si="1"/>
        <v>0.50247999999999993</v>
      </c>
      <c r="M8" s="11" t="s">
        <v>5</v>
      </c>
      <c r="N8" s="12">
        <f>AVERAGE(N3:N7)</f>
        <v>0</v>
      </c>
      <c r="O8" s="12">
        <f t="shared" ref="O8:P8" si="2">AVERAGE(O3:O7)</f>
        <v>0</v>
      </c>
      <c r="P8" s="13">
        <f t="shared" si="2"/>
        <v>0.49987999999999999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FF87-C705-4A11-9CE7-2B5F75264FE6}">
  <dimension ref="A1:P12"/>
  <sheetViews>
    <sheetView workbookViewId="0">
      <selection activeCell="B8" sqref="B8"/>
    </sheetView>
  </sheetViews>
  <sheetFormatPr baseColWidth="10" defaultRowHeight="15" x14ac:dyDescent="0.25"/>
  <sheetData>
    <row r="1" spans="1:16" x14ac:dyDescent="0.25">
      <c r="A1" s="1" t="s">
        <v>0</v>
      </c>
      <c r="B1" s="1"/>
      <c r="G1" s="1" t="s">
        <v>6</v>
      </c>
      <c r="H1" s="1"/>
      <c r="M1" s="1" t="s">
        <v>7</v>
      </c>
      <c r="N1" s="1"/>
    </row>
    <row r="2" spans="1:16" x14ac:dyDescent="0.25">
      <c r="A2" s="4" t="s">
        <v>1</v>
      </c>
      <c r="B2" s="7" t="s">
        <v>3</v>
      </c>
      <c r="C2" s="7" t="s">
        <v>4</v>
      </c>
      <c r="D2" s="3" t="s">
        <v>2</v>
      </c>
      <c r="G2" s="5" t="s">
        <v>1</v>
      </c>
      <c r="H2" s="5" t="s">
        <v>3</v>
      </c>
      <c r="I2" s="5" t="s">
        <v>4</v>
      </c>
      <c r="J2" s="5" t="s">
        <v>2</v>
      </c>
      <c r="M2" s="4" t="s">
        <v>1</v>
      </c>
      <c r="N2" s="7" t="s">
        <v>3</v>
      </c>
      <c r="O2" s="7" t="s">
        <v>4</v>
      </c>
      <c r="P2" s="3" t="s">
        <v>2</v>
      </c>
    </row>
    <row r="3" spans="1:16" x14ac:dyDescent="0.25">
      <c r="A3" s="8">
        <v>1</v>
      </c>
      <c r="B3" s="5">
        <v>1452</v>
      </c>
      <c r="C3" s="6">
        <v>0.1452</v>
      </c>
      <c r="D3" s="10">
        <v>0.50549999999999995</v>
      </c>
      <c r="G3" s="5">
        <v>1</v>
      </c>
      <c r="H3" s="5">
        <v>1</v>
      </c>
      <c r="I3" s="6">
        <v>1E-4</v>
      </c>
      <c r="J3" s="6">
        <v>0.50419999999999998</v>
      </c>
      <c r="M3" s="8">
        <v>1</v>
      </c>
      <c r="N3" s="5">
        <v>0</v>
      </c>
      <c r="O3" s="6">
        <v>0</v>
      </c>
      <c r="P3" s="9">
        <v>0.50690000000000002</v>
      </c>
    </row>
    <row r="4" spans="1:16" x14ac:dyDescent="0.25">
      <c r="A4" s="8">
        <v>2</v>
      </c>
      <c r="B4" s="5">
        <v>2299</v>
      </c>
      <c r="C4" s="6">
        <v>0.22989999999999999</v>
      </c>
      <c r="D4" s="10">
        <v>0.49780000000000002</v>
      </c>
      <c r="G4" s="5">
        <v>2</v>
      </c>
      <c r="H4" s="5">
        <v>1</v>
      </c>
      <c r="I4" s="6">
        <v>1E-4</v>
      </c>
      <c r="J4" s="6">
        <v>0.49430000000000002</v>
      </c>
      <c r="M4" s="8">
        <v>2</v>
      </c>
      <c r="N4" s="5">
        <v>0</v>
      </c>
      <c r="O4" s="6">
        <v>0</v>
      </c>
      <c r="P4" s="10">
        <v>0.50119999999999998</v>
      </c>
    </row>
    <row r="5" spans="1:16" x14ac:dyDescent="0.25">
      <c r="A5" s="8">
        <v>3</v>
      </c>
      <c r="B5" s="5">
        <v>2129</v>
      </c>
      <c r="C5" s="6">
        <v>0.21290000000000001</v>
      </c>
      <c r="D5" s="10">
        <v>0.502</v>
      </c>
      <c r="G5" s="5">
        <v>3</v>
      </c>
      <c r="H5" s="5">
        <v>0</v>
      </c>
      <c r="I5" s="6">
        <v>0</v>
      </c>
      <c r="J5" s="6">
        <v>0.50370000000000004</v>
      </c>
      <c r="M5" s="8">
        <v>3</v>
      </c>
      <c r="N5" s="5">
        <v>0</v>
      </c>
      <c r="O5" s="6">
        <v>0</v>
      </c>
      <c r="P5" s="10">
        <v>0.50070000000000003</v>
      </c>
    </row>
    <row r="6" spans="1:16" x14ac:dyDescent="0.25">
      <c r="A6" s="8">
        <v>4</v>
      </c>
      <c r="B6" s="5">
        <v>3203</v>
      </c>
      <c r="C6" s="6">
        <v>0.32029999999999997</v>
      </c>
      <c r="D6" s="10">
        <v>0.49590000000000001</v>
      </c>
      <c r="G6" s="5">
        <v>4</v>
      </c>
      <c r="H6" s="5">
        <v>73</v>
      </c>
      <c r="I6" s="6">
        <v>7.3000000000000001E-3</v>
      </c>
      <c r="J6" s="6">
        <v>0.50309999999999999</v>
      </c>
      <c r="M6" s="8">
        <v>4</v>
      </c>
      <c r="N6" s="5">
        <v>0</v>
      </c>
      <c r="O6" s="6">
        <v>0</v>
      </c>
      <c r="P6" s="10">
        <v>0.50509999999999999</v>
      </c>
    </row>
    <row r="7" spans="1:16" x14ac:dyDescent="0.25">
      <c r="A7" s="8">
        <v>5</v>
      </c>
      <c r="B7" s="5">
        <v>1521</v>
      </c>
      <c r="C7" s="6">
        <v>0.15210000000000001</v>
      </c>
      <c r="D7" s="10">
        <v>0.50409999999999999</v>
      </c>
      <c r="G7" s="5">
        <v>5</v>
      </c>
      <c r="H7" s="5">
        <v>0</v>
      </c>
      <c r="I7" s="6">
        <v>0</v>
      </c>
      <c r="J7" s="6">
        <v>0.50170000000000003</v>
      </c>
      <c r="M7" s="8">
        <v>5</v>
      </c>
      <c r="N7" s="5">
        <v>0</v>
      </c>
      <c r="O7" s="6">
        <v>0</v>
      </c>
      <c r="P7" s="18">
        <v>0.49490000000000001</v>
      </c>
    </row>
    <row r="8" spans="1:16" x14ac:dyDescent="0.25">
      <c r="A8" s="11" t="s">
        <v>5</v>
      </c>
      <c r="B8" s="12">
        <f>AVERAGE(B3:B7)</f>
        <v>2120.8000000000002</v>
      </c>
      <c r="C8" s="12">
        <f t="shared" ref="C8:D8" si="0">AVERAGE(C3:C7)</f>
        <v>0.21207999999999999</v>
      </c>
      <c r="D8" s="12">
        <f t="shared" si="0"/>
        <v>0.50106000000000006</v>
      </c>
      <c r="G8" s="14" t="s">
        <v>5</v>
      </c>
      <c r="H8" s="14">
        <f>AVERAGE(H3:H7)</f>
        <v>15</v>
      </c>
      <c r="I8" s="14">
        <f t="shared" ref="I8:J8" si="1">AVERAGE(I3:I7)</f>
        <v>1.5E-3</v>
      </c>
      <c r="J8" s="14">
        <f t="shared" si="1"/>
        <v>0.50140000000000007</v>
      </c>
      <c r="M8" s="11" t="s">
        <v>5</v>
      </c>
      <c r="N8" s="12">
        <f>AVERAGE(N3:N7)</f>
        <v>0</v>
      </c>
      <c r="O8" s="20">
        <f>AVERAGE(O3:O7)</f>
        <v>0</v>
      </c>
      <c r="P8" s="21">
        <f>AVERAGE(P3:P7)</f>
        <v>0.50175999999999998</v>
      </c>
    </row>
    <row r="12" spans="1:16" x14ac:dyDescent="0.25">
      <c r="L12" s="19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F1E6-180C-4A2F-AB59-0DD2AE30E070}">
  <dimension ref="A1:N5"/>
  <sheetViews>
    <sheetView tabSelected="1" workbookViewId="0">
      <selection activeCell="N32" sqref="N32"/>
    </sheetView>
  </sheetViews>
  <sheetFormatPr baseColWidth="10" defaultRowHeight="15" x14ac:dyDescent="0.25"/>
  <sheetData>
    <row r="1" spans="1:14" ht="15.75" thickBot="1" x14ac:dyDescent="0.3">
      <c r="A1" s="33" t="s">
        <v>12</v>
      </c>
      <c r="B1" s="34"/>
      <c r="C1" s="34"/>
      <c r="D1" s="34"/>
      <c r="E1" s="34"/>
      <c r="F1" s="33" t="s">
        <v>11</v>
      </c>
      <c r="G1" s="34"/>
      <c r="H1" s="34"/>
      <c r="I1" s="34"/>
      <c r="J1" s="34"/>
      <c r="K1" s="33" t="s">
        <v>10</v>
      </c>
      <c r="L1" s="34"/>
      <c r="M1" s="34"/>
      <c r="N1" s="34"/>
    </row>
    <row r="2" spans="1:14" ht="30.75" thickBot="1" x14ac:dyDescent="0.3">
      <c r="A2" s="22" t="s">
        <v>8</v>
      </c>
      <c r="B2" s="23" t="s">
        <v>9</v>
      </c>
      <c r="C2" s="23" t="s">
        <v>4</v>
      </c>
      <c r="D2" s="24" t="s">
        <v>2</v>
      </c>
      <c r="F2" s="22" t="s">
        <v>8</v>
      </c>
      <c r="G2" s="23" t="s">
        <v>9</v>
      </c>
      <c r="H2" s="23" t="s">
        <v>4</v>
      </c>
      <c r="I2" s="23" t="s">
        <v>2</v>
      </c>
      <c r="J2" s="31"/>
      <c r="K2" s="23" t="s">
        <v>8</v>
      </c>
      <c r="L2" s="23" t="s">
        <v>9</v>
      </c>
      <c r="M2" s="23" t="s">
        <v>4</v>
      </c>
      <c r="N2" s="24" t="s">
        <v>2</v>
      </c>
    </row>
    <row r="3" spans="1:14" ht="15.75" thickBot="1" x14ac:dyDescent="0.3">
      <c r="A3" s="25">
        <v>1</v>
      </c>
      <c r="B3" s="26">
        <v>1488.6</v>
      </c>
      <c r="C3" s="26">
        <v>0.14885999999999999</v>
      </c>
      <c r="D3" s="26">
        <v>0.50319999999999998</v>
      </c>
      <c r="F3" s="25">
        <v>1</v>
      </c>
      <c r="G3" s="26">
        <v>1874.8</v>
      </c>
      <c r="H3" s="26">
        <v>0.18748000000000001</v>
      </c>
      <c r="I3" s="28">
        <v>0.50095999999999996</v>
      </c>
      <c r="J3" s="32"/>
      <c r="K3" s="30">
        <v>1</v>
      </c>
      <c r="L3" s="26">
        <v>2120.8000000000002</v>
      </c>
      <c r="M3" s="26">
        <v>0.21207999999999999</v>
      </c>
      <c r="N3" s="26">
        <v>0.50105999999999995</v>
      </c>
    </row>
    <row r="4" spans="1:14" ht="15.75" thickBot="1" x14ac:dyDescent="0.3">
      <c r="A4" s="25">
        <v>15</v>
      </c>
      <c r="B4" s="27">
        <v>545.4</v>
      </c>
      <c r="C4" s="27">
        <v>5.4539999999999998E-2</v>
      </c>
      <c r="D4" s="27">
        <v>0.49981999999999999</v>
      </c>
      <c r="F4" s="25">
        <v>20</v>
      </c>
      <c r="G4" s="27">
        <v>33.799999999999997</v>
      </c>
      <c r="H4" s="27">
        <v>3.3800000000000002E-3</v>
      </c>
      <c r="I4" s="29">
        <v>0.50248000000000004</v>
      </c>
      <c r="J4" s="32"/>
      <c r="K4" s="30">
        <v>15</v>
      </c>
      <c r="L4" s="27">
        <v>15</v>
      </c>
      <c r="M4" s="27">
        <v>1.5E-3</v>
      </c>
      <c r="N4" s="27">
        <v>0.50139999999999996</v>
      </c>
    </row>
    <row r="5" spans="1:14" ht="15.75" thickBot="1" x14ac:dyDescent="0.3">
      <c r="A5" s="25">
        <v>30</v>
      </c>
      <c r="B5" s="26">
        <v>0</v>
      </c>
      <c r="C5" s="26">
        <v>0</v>
      </c>
      <c r="D5" s="26">
        <v>0.50258000000000003</v>
      </c>
      <c r="F5" s="25">
        <v>30</v>
      </c>
      <c r="G5" s="26">
        <v>0</v>
      </c>
      <c r="H5" s="26">
        <v>0</v>
      </c>
      <c r="I5" s="28">
        <v>0.49987999999999999</v>
      </c>
      <c r="J5" s="32"/>
      <c r="K5" s="30">
        <v>30</v>
      </c>
      <c r="L5" s="26">
        <v>0</v>
      </c>
      <c r="M5" s="26">
        <v>0</v>
      </c>
      <c r="N5" s="26">
        <v>0.50180000000000002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 Filter</vt:lpstr>
      <vt:lpstr>LMS</vt:lpstr>
      <vt:lpstr>RLS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2019-01-28T18:58:57Z</dcterms:modified>
</cp:coreProperties>
</file>