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<sst xmlns="http://schemas.openxmlformats.org/spreadsheetml/2006/main" count="16" uniqueCount="16">
  <si>
    <t>South America</t>
  </si>
  <si>
    <t>Brazil</t>
  </si>
  <si>
    <t>Peru</t>
  </si>
  <si>
    <t>Chile</t>
  </si>
  <si>
    <t>Ecuador</t>
  </si>
  <si>
    <t>Colombia</t>
  </si>
  <si>
    <t>Argentina</t>
  </si>
  <si>
    <t>Bolivia</t>
  </si>
  <si>
    <t>Uruguay</t>
  </si>
  <si>
    <t>Venezuela</t>
  </si>
  <si>
    <t>Paraguay</t>
  </si>
  <si>
    <t>French Guiana</t>
  </si>
  <si>
    <t>Guyana</t>
  </si>
  <si>
    <t>Falkland Islands</t>
  </si>
  <si>
    <t>Suriname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</si>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</sst>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color theme="1"/>
      <name val="Arial"/>
    </font>
    <font>
      <b/>
      <u/>
      <sz val="11.0"/>
      <color rgb="FF0000FF"/>
    </font>
    <font>
      <b/>
      <color theme="1"/>
      <name val="Arial"/>
    </font>
    <font>
      <b/>
      <color rgb="FFFFFFFF"/>
      <name val="Arial"/>
    </font>
    <font>
      <color rgb="FF000000"/>
      <name val="Arial"/>
    </font>
    <font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EAA"/>
        <bgColor rgb="FFFFEEAA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0" xfId="0" applyFont="1"/>
    <xf borderId="0" fillId="0" fontId="2" numFmtId="0" xfId="0" applyFont="1"/>
    <xf borderId="0" fillId="0" fontId="2" numFmtId="3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0" fontId="4" numFmtId="3" xfId="0" applyAlignment="1" applyFont="1" applyNumberFormat="1">
      <alignment horizontal="right" readingOrder="0"/>
    </xf>
    <xf borderId="0" fillId="2" fontId="4" numFmtId="0" xfId="0" applyAlignment="1" applyFill="1" applyFont="1">
      <alignment horizontal="right"/>
    </xf>
    <xf borderId="0" fillId="3" fontId="5" numFmtId="0" xfId="0" applyAlignment="1" applyFill="1" applyFont="1">
      <alignment horizontal="right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2" fontId="6" numFmtId="0" xfId="0" applyFont="1"/>
    <xf borderId="0" fillId="3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orldometers.info/coronavirus/country/french-guiana/" TargetMode="External"/><Relationship Id="rId10" Type="http://schemas.openxmlformats.org/officeDocument/2006/relationships/hyperlink" Target="https://www.worldometers.info/coronavirus/country/paraguay/" TargetMode="External"/><Relationship Id="rId13" Type="http://schemas.openxmlformats.org/officeDocument/2006/relationships/hyperlink" Target="https://www.worldometers.info/coronavirus/country/falkland-islands-malvinas/" TargetMode="External"/><Relationship Id="rId12" Type="http://schemas.openxmlformats.org/officeDocument/2006/relationships/hyperlink" Target="https://www.worldometers.info/coronavirus/country/guyana/" TargetMode="External"/><Relationship Id="rId1" Type="http://schemas.openxmlformats.org/officeDocument/2006/relationships/hyperlink" Target="https://www.worldometers.info/coronavirus/country/brazil/" TargetMode="External"/><Relationship Id="rId2" Type="http://schemas.openxmlformats.org/officeDocument/2006/relationships/hyperlink" Target="https://www.worldometers.info/coronavirus/country/peru/" TargetMode="External"/><Relationship Id="rId3" Type="http://schemas.openxmlformats.org/officeDocument/2006/relationships/hyperlink" Target="https://www.worldometers.info/coronavirus/country/chile/" TargetMode="External"/><Relationship Id="rId4" Type="http://schemas.openxmlformats.org/officeDocument/2006/relationships/hyperlink" Target="https://www.worldometers.info/coronavirus/country/ecuador/" TargetMode="External"/><Relationship Id="rId9" Type="http://schemas.openxmlformats.org/officeDocument/2006/relationships/hyperlink" Target="https://www.worldometers.info/coronavirus/country/venezuela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worldometers.info/coronavirus/country/suriname/" TargetMode="External"/><Relationship Id="rId5" Type="http://schemas.openxmlformats.org/officeDocument/2006/relationships/hyperlink" Target="https://www.worldometers.info/coronavirus/country/colombia/" TargetMode="External"/><Relationship Id="rId6" Type="http://schemas.openxmlformats.org/officeDocument/2006/relationships/hyperlink" Target="https://www.worldometers.info/coronavirus/country/argentina/" TargetMode="External"/><Relationship Id="rId7" Type="http://schemas.openxmlformats.org/officeDocument/2006/relationships/hyperlink" Target="https://www.worldometers.info/coronavirus/country/bolivia/" TargetMode="External"/><Relationship Id="rId8" Type="http://schemas.openxmlformats.org/officeDocument/2006/relationships/hyperlink" Target="https://www.worldometers.info/coronavirus/country/urugu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  <col customWidth="1" min="2" max="2" width="28.29"/>
    <col customWidth="1" min="3" max="3" width="26.43"/>
    <col customWidth="1" min="4" max="4" width="15.43"/>
  </cols>
  <sheetData>
    <row r="1">
      <c r="A1" s="1" t="s">
        <v>0</v>
      </c>
      <c r="B1" s="2">
        <v>78565.0</v>
      </c>
      <c r="C1" s="3">
        <f>+592</f>
        <v>592</v>
      </c>
      <c r="D1" s="2">
        <v>3674.0</v>
      </c>
      <c r="E1" s="4">
        <f>+21</f>
        <v>21</v>
      </c>
      <c r="F1" s="5">
        <v>28025.0</v>
      </c>
      <c r="G1" s="5">
        <v>46866.0</v>
      </c>
      <c r="H1" s="5">
        <v>7528.0</v>
      </c>
    </row>
    <row r="2">
      <c r="A2" s="6" t="s">
        <v>1</v>
      </c>
      <c r="B2" s="7">
        <v>36925.0</v>
      </c>
      <c r="C2" s="8">
        <f>+203</f>
        <v>203</v>
      </c>
      <c r="D2" s="7">
        <v>2372.0</v>
      </c>
      <c r="E2" s="9">
        <f>+11</f>
        <v>11</v>
      </c>
      <c r="F2" s="7">
        <v>14026.0</v>
      </c>
      <c r="G2" s="7">
        <v>20527.0</v>
      </c>
      <c r="H2" s="7">
        <v>6634.0</v>
      </c>
      <c r="I2" s="10">
        <v>174.0</v>
      </c>
      <c r="J2" s="10">
        <v>11.0</v>
      </c>
      <c r="K2" s="7">
        <v>62985.0</v>
      </c>
      <c r="L2" s="10">
        <v>296.0</v>
      </c>
    </row>
    <row r="3">
      <c r="A3" s="6" t="s">
        <v>2</v>
      </c>
      <c r="B3" s="7">
        <v>14420.0</v>
      </c>
      <c r="C3" s="11"/>
      <c r="D3" s="10">
        <v>348.0</v>
      </c>
      <c r="E3" s="11"/>
      <c r="F3" s="7">
        <v>6684.0</v>
      </c>
      <c r="G3" s="7">
        <v>7388.0</v>
      </c>
      <c r="H3" s="10">
        <v>117.0</v>
      </c>
      <c r="I3" s="10">
        <v>437.0</v>
      </c>
      <c r="J3" s="10">
        <v>11.0</v>
      </c>
      <c r="K3" s="7">
        <v>135895.0</v>
      </c>
      <c r="L3" s="7">
        <v>4122.0</v>
      </c>
    </row>
    <row r="4">
      <c r="A4" s="6" t="s">
        <v>3</v>
      </c>
      <c r="B4" s="7">
        <v>10088.0</v>
      </c>
      <c r="C4" s="8">
        <f>+358</f>
        <v>358</v>
      </c>
      <c r="D4" s="10">
        <v>133.0</v>
      </c>
      <c r="E4" s="9">
        <f>+7</f>
        <v>7</v>
      </c>
      <c r="F4" s="7">
        <v>4338.0</v>
      </c>
      <c r="G4" s="7">
        <v>5617.0</v>
      </c>
      <c r="H4" s="10">
        <v>360.0</v>
      </c>
      <c r="I4" s="10">
        <v>528.0</v>
      </c>
      <c r="J4" s="10">
        <v>7.0</v>
      </c>
      <c r="K4" s="7">
        <v>113649.0</v>
      </c>
      <c r="L4" s="7">
        <v>5945.0</v>
      </c>
    </row>
    <row r="5">
      <c r="A5" s="6" t="s">
        <v>4</v>
      </c>
      <c r="B5" s="7">
        <v>9022.0</v>
      </c>
      <c r="C5" s="11"/>
      <c r="D5" s="10">
        <v>456.0</v>
      </c>
      <c r="E5" s="11"/>
      <c r="F5" s="7">
        <v>1008.0</v>
      </c>
      <c r="G5" s="7">
        <v>7558.0</v>
      </c>
      <c r="H5" s="10">
        <v>168.0</v>
      </c>
      <c r="I5" s="10">
        <v>511.0</v>
      </c>
      <c r="J5" s="10">
        <v>26.0</v>
      </c>
      <c r="K5" s="7">
        <v>30922.0</v>
      </c>
      <c r="L5" s="7">
        <v>1753.0</v>
      </c>
    </row>
    <row r="6">
      <c r="A6" s="6" t="s">
        <v>5</v>
      </c>
      <c r="B6" s="7">
        <v>3621.0</v>
      </c>
      <c r="C6" s="11"/>
      <c r="D6" s="10">
        <v>166.0</v>
      </c>
      <c r="E6" s="11"/>
      <c r="F6" s="10">
        <v>691.0</v>
      </c>
      <c r="G6" s="7">
        <v>2764.0</v>
      </c>
      <c r="H6" s="10">
        <v>98.0</v>
      </c>
      <c r="I6" s="10">
        <v>71.0</v>
      </c>
      <c r="J6" s="10">
        <v>3.0</v>
      </c>
      <c r="K6" s="7">
        <v>59002.0</v>
      </c>
      <c r="L6" s="7">
        <v>1160.0</v>
      </c>
    </row>
    <row r="7">
      <c r="A7" s="6" t="s">
        <v>6</v>
      </c>
      <c r="B7" s="7">
        <v>2839.0</v>
      </c>
      <c r="C7" s="11"/>
      <c r="D7" s="10">
        <v>132.0</v>
      </c>
      <c r="E7" s="11"/>
      <c r="F7" s="10">
        <v>709.0</v>
      </c>
      <c r="G7" s="7">
        <v>1998.0</v>
      </c>
      <c r="H7" s="10">
        <v>123.0</v>
      </c>
      <c r="I7" s="10">
        <v>63.0</v>
      </c>
      <c r="J7" s="10">
        <v>3.0</v>
      </c>
      <c r="K7" s="7">
        <v>32712.0</v>
      </c>
      <c r="L7" s="10">
        <v>724.0</v>
      </c>
    </row>
    <row r="8">
      <c r="A8" s="6" t="s">
        <v>7</v>
      </c>
      <c r="B8" s="10">
        <v>520.0</v>
      </c>
      <c r="C8" s="8">
        <f>+27</f>
        <v>27</v>
      </c>
      <c r="D8" s="10">
        <v>32.0</v>
      </c>
      <c r="E8" s="9">
        <f t="shared" ref="E8:E9" si="1">+1</f>
        <v>1</v>
      </c>
      <c r="F8" s="10">
        <v>31.0</v>
      </c>
      <c r="G8" s="10">
        <v>457.0</v>
      </c>
      <c r="H8" s="10">
        <v>3.0</v>
      </c>
      <c r="I8" s="10">
        <v>45.0</v>
      </c>
      <c r="J8" s="10">
        <v>3.0</v>
      </c>
      <c r="K8" s="7">
        <v>3569.0</v>
      </c>
      <c r="L8" s="10">
        <v>306.0</v>
      </c>
    </row>
    <row r="9">
      <c r="A9" s="6" t="s">
        <v>8</v>
      </c>
      <c r="B9" s="10">
        <v>517.0</v>
      </c>
      <c r="C9" s="11"/>
      <c r="D9" s="10">
        <v>10.0</v>
      </c>
      <c r="E9" s="9">
        <f t="shared" si="1"/>
        <v>1</v>
      </c>
      <c r="F9" s="10">
        <v>298.0</v>
      </c>
      <c r="G9" s="10">
        <v>209.0</v>
      </c>
      <c r="H9" s="10">
        <v>14.0</v>
      </c>
      <c r="I9" s="10">
        <v>149.0</v>
      </c>
      <c r="J9" s="10">
        <v>3.0</v>
      </c>
      <c r="K9" s="7">
        <v>13207.0</v>
      </c>
      <c r="L9" s="7">
        <v>3802.0</v>
      </c>
    </row>
    <row r="10">
      <c r="A10" s="6" t="s">
        <v>9</v>
      </c>
      <c r="B10" s="10">
        <v>227.0</v>
      </c>
      <c r="C10" s="11"/>
      <c r="D10" s="10">
        <v>9.0</v>
      </c>
      <c r="E10" s="11"/>
      <c r="F10" s="10">
        <v>117.0</v>
      </c>
      <c r="G10" s="10">
        <v>101.0</v>
      </c>
      <c r="H10" s="10">
        <v>4.0</v>
      </c>
      <c r="I10" s="10">
        <v>8.0</v>
      </c>
      <c r="J10" s="10">
        <v>0.3</v>
      </c>
      <c r="K10" s="7">
        <v>299714.0</v>
      </c>
      <c r="L10" s="7">
        <v>10540.0</v>
      </c>
    </row>
    <row r="11">
      <c r="A11" s="6" t="s">
        <v>10</v>
      </c>
      <c r="B11" s="10">
        <v>206.0</v>
      </c>
      <c r="C11" s="8">
        <f>+4</f>
        <v>4</v>
      </c>
      <c r="D11" s="10">
        <v>8.0</v>
      </c>
      <c r="E11" s="11"/>
      <c r="F11" s="10">
        <v>41.0</v>
      </c>
      <c r="G11" s="10">
        <v>157.0</v>
      </c>
      <c r="H11" s="10">
        <v>1.0</v>
      </c>
      <c r="I11" s="10">
        <v>29.0</v>
      </c>
      <c r="J11" s="10">
        <v>1.0</v>
      </c>
      <c r="K11" s="7">
        <v>4950.0</v>
      </c>
      <c r="L11" s="10">
        <v>694.0</v>
      </c>
    </row>
    <row r="12">
      <c r="A12" s="6" t="s">
        <v>11</v>
      </c>
      <c r="B12" s="10">
        <v>96.0</v>
      </c>
      <c r="C12" s="11"/>
      <c r="D12" s="11"/>
      <c r="E12" s="11"/>
      <c r="F12" s="10">
        <v>64.0</v>
      </c>
      <c r="G12" s="10">
        <v>32.0</v>
      </c>
      <c r="H12" s="10">
        <v>2.0</v>
      </c>
      <c r="I12" s="10">
        <v>321.0</v>
      </c>
      <c r="J12" s="11"/>
      <c r="K12" s="11"/>
      <c r="L12" s="11"/>
    </row>
    <row r="13">
      <c r="A13" s="6" t="s">
        <v>12</v>
      </c>
      <c r="B13" s="10">
        <v>63.0</v>
      </c>
      <c r="C13" s="11"/>
      <c r="D13" s="10">
        <v>7.0</v>
      </c>
      <c r="E13" s="9">
        <f>+1</f>
        <v>1</v>
      </c>
      <c r="F13" s="10">
        <v>9.0</v>
      </c>
      <c r="G13" s="10">
        <v>47.0</v>
      </c>
      <c r="H13" s="10">
        <v>4.0</v>
      </c>
      <c r="I13" s="10">
        <v>80.0</v>
      </c>
      <c r="J13" s="10">
        <v>9.0</v>
      </c>
      <c r="K13" s="10">
        <v>283.0</v>
      </c>
      <c r="L13" s="10">
        <v>360.0</v>
      </c>
    </row>
    <row r="14">
      <c r="A14" s="6" t="s">
        <v>13</v>
      </c>
      <c r="B14" s="10">
        <v>11.0</v>
      </c>
      <c r="C14" s="11"/>
      <c r="D14" s="11"/>
      <c r="E14" s="11"/>
      <c r="F14" s="10">
        <v>3.0</v>
      </c>
      <c r="G14" s="10">
        <v>8.0</v>
      </c>
      <c r="H14" s="11"/>
      <c r="I14" s="7">
        <v>3161.0</v>
      </c>
      <c r="J14" s="11"/>
      <c r="K14" s="10">
        <v>319.0</v>
      </c>
      <c r="L14" s="7">
        <v>91667.0</v>
      </c>
    </row>
    <row r="15">
      <c r="A15" s="6" t="s">
        <v>14</v>
      </c>
      <c r="B15" s="10">
        <v>10.0</v>
      </c>
      <c r="C15" s="11"/>
      <c r="D15" s="10">
        <v>1.0</v>
      </c>
      <c r="E15" s="11"/>
      <c r="F15" s="10">
        <v>6.0</v>
      </c>
      <c r="G15" s="10">
        <v>3.0</v>
      </c>
      <c r="H15" s="11"/>
      <c r="I15" s="10">
        <v>17.0</v>
      </c>
      <c r="J15" s="10">
        <v>2.0</v>
      </c>
      <c r="K15" s="11"/>
      <c r="L15" s="11"/>
    </row>
    <row r="16">
      <c r="A16" s="12" t="s">
        <v>15</v>
      </c>
      <c r="B16" s="5">
        <v>78565.0</v>
      </c>
      <c r="C16" s="13">
        <f>+592</f>
        <v>592</v>
      </c>
      <c r="D16" s="5">
        <v>3674.0</v>
      </c>
      <c r="E16" s="14">
        <f>+21</f>
        <v>21</v>
      </c>
      <c r="F16" s="5">
        <v>28025.0</v>
      </c>
      <c r="G16" s="5">
        <v>46866.0</v>
      </c>
      <c r="H16" s="5">
        <v>7528.0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</hyperlinks>
  <drawing r:id="rId15"/>
</worksheet>
</file>