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orgios\Downloads\clustering4ccerRevision\revisionExperiments\"/>
    </mc:Choice>
  </mc:AlternateContent>
  <xr:revisionPtr revIDLastSave="0" documentId="13_ncr:1_{33F48C36-0606-4DD9-AD40-7C951F6C551C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allColumns" sheetId="1" r:id="rId1"/>
    <sheet name="subsetColumns" sheetId="2" r:id="rId2"/>
  </sheets>
  <definedNames>
    <definedName name="_xlnm._FilterDatabase" localSheetId="0" hidden="1">allColumns!$A$1:$BF$210</definedName>
    <definedName name="_xlnm._FilterDatabase" localSheetId="1" hidden="1">subsetColumns!$A$1:$AA$226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D211" i="1" l="1"/>
  <c r="BD210" i="1"/>
  <c r="BD209" i="1"/>
  <c r="AY211" i="1"/>
  <c r="AY210" i="1"/>
  <c r="AY209" i="1"/>
  <c r="AT211" i="1"/>
  <c r="AO211" i="1"/>
  <c r="AJ211" i="1"/>
  <c r="AE211" i="1"/>
  <c r="Z211" i="1"/>
  <c r="U211" i="1"/>
  <c r="R191" i="2" l="1"/>
  <c r="R135" i="2"/>
  <c r="R108" i="2"/>
  <c r="I37" i="2"/>
  <c r="AA228" i="2"/>
  <c r="X228" i="2"/>
  <c r="U228" i="2"/>
  <c r="R228" i="2"/>
  <c r="L228" i="2"/>
  <c r="F228" i="2"/>
  <c r="I228" i="2"/>
  <c r="F213" i="2"/>
  <c r="I213" i="2"/>
  <c r="L213" i="2"/>
  <c r="AA213" i="2"/>
  <c r="X213" i="2"/>
  <c r="U213" i="2"/>
  <c r="R213" i="2"/>
  <c r="AA191" i="2"/>
  <c r="X191" i="2"/>
  <c r="U191" i="2"/>
  <c r="F191" i="2"/>
  <c r="I191" i="2"/>
  <c r="L191" i="2"/>
  <c r="F163" i="2"/>
  <c r="I163" i="2"/>
  <c r="L163" i="2"/>
  <c r="AA163" i="2"/>
  <c r="X163" i="2"/>
  <c r="U163" i="2"/>
  <c r="R163" i="2"/>
  <c r="AA135" i="2"/>
  <c r="X135" i="2"/>
  <c r="U135" i="2"/>
  <c r="F135" i="2"/>
  <c r="I135" i="2"/>
  <c r="L135" i="2"/>
  <c r="AA108" i="2"/>
  <c r="X108" i="2"/>
  <c r="U108" i="2"/>
  <c r="F108" i="2"/>
  <c r="I108" i="2"/>
  <c r="L108" i="2"/>
  <c r="AA82" i="2"/>
  <c r="X82" i="2"/>
  <c r="U82" i="2"/>
  <c r="R82" i="2"/>
  <c r="F82" i="2"/>
  <c r="I82" i="2"/>
  <c r="L82" i="2"/>
  <c r="AA53" i="2"/>
  <c r="X53" i="2"/>
  <c r="F53" i="2"/>
  <c r="U53" i="2"/>
  <c r="R53" i="2"/>
  <c r="L53" i="2"/>
  <c r="I53" i="2"/>
  <c r="F37" i="2"/>
  <c r="AA37" i="2"/>
  <c r="X37" i="2"/>
  <c r="U37" i="2"/>
  <c r="R37" i="2"/>
  <c r="L37" i="2"/>
  <c r="AA23" i="2"/>
  <c r="X23" i="2"/>
  <c r="U23" i="2"/>
  <c r="R23" i="2"/>
  <c r="I23" i="2"/>
  <c r="F23" i="2"/>
  <c r="L23" i="2"/>
  <c r="O228" i="2" l="1"/>
  <c r="O213" i="2"/>
  <c r="O191" i="2"/>
  <c r="O163" i="2"/>
  <c r="O135" i="2"/>
  <c r="O108" i="2"/>
  <c r="O82" i="2"/>
  <c r="O53" i="2"/>
  <c r="O37" i="2"/>
  <c r="O23" i="2"/>
  <c r="Z228" i="2" l="1"/>
  <c r="Z227" i="2"/>
  <c r="W228" i="2"/>
  <c r="W227" i="2"/>
  <c r="T228" i="2"/>
  <c r="T227" i="2"/>
  <c r="Q228" i="2"/>
  <c r="Q227" i="2"/>
  <c r="N228" i="2"/>
  <c r="N227" i="2"/>
  <c r="K228" i="2"/>
  <c r="K227" i="2"/>
  <c r="H228" i="2"/>
  <c r="H227" i="2"/>
  <c r="E228" i="2"/>
  <c r="Z213" i="2"/>
  <c r="Z212" i="2"/>
  <c r="W213" i="2"/>
  <c r="W212" i="2"/>
  <c r="T213" i="2"/>
  <c r="T212" i="2"/>
  <c r="Q213" i="2"/>
  <c r="Q212" i="2"/>
  <c r="N213" i="2"/>
  <c r="N212" i="2"/>
  <c r="K213" i="2"/>
  <c r="K212" i="2"/>
  <c r="H213" i="2"/>
  <c r="H212" i="2"/>
  <c r="E213" i="2"/>
  <c r="Z191" i="2"/>
  <c r="Z190" i="2"/>
  <c r="W191" i="2"/>
  <c r="W190" i="2"/>
  <c r="T191" i="2"/>
  <c r="T190" i="2"/>
  <c r="Q191" i="2"/>
  <c r="Q190" i="2"/>
  <c r="N191" i="2"/>
  <c r="N190" i="2"/>
  <c r="K191" i="2"/>
  <c r="K190" i="2"/>
  <c r="H191" i="2"/>
  <c r="H190" i="2"/>
  <c r="E191" i="2"/>
  <c r="Z163" i="2"/>
  <c r="Z162" i="2"/>
  <c r="W163" i="2"/>
  <c r="W162" i="2"/>
  <c r="T163" i="2"/>
  <c r="T162" i="2"/>
  <c r="Q163" i="2"/>
  <c r="Q162" i="2"/>
  <c r="N163" i="2"/>
  <c r="N162" i="2"/>
  <c r="K163" i="2"/>
  <c r="K162" i="2"/>
  <c r="H163" i="2"/>
  <c r="H162" i="2"/>
  <c r="E163" i="2"/>
  <c r="Z135" i="2"/>
  <c r="Z134" i="2"/>
  <c r="W135" i="2"/>
  <c r="W134" i="2"/>
  <c r="T135" i="2"/>
  <c r="T134" i="2"/>
  <c r="Q135" i="2"/>
  <c r="Q134" i="2"/>
  <c r="N135" i="2"/>
  <c r="N134" i="2"/>
  <c r="K135" i="2"/>
  <c r="K134" i="2"/>
  <c r="H135" i="2"/>
  <c r="H134" i="2"/>
  <c r="E135" i="2"/>
  <c r="Z108" i="2"/>
  <c r="Z107" i="2"/>
  <c r="W108" i="2"/>
  <c r="W107" i="2"/>
  <c r="T108" i="2"/>
  <c r="T107" i="2"/>
  <c r="Q108" i="2"/>
  <c r="Q107" i="2"/>
  <c r="N108" i="2"/>
  <c r="N107" i="2"/>
  <c r="K108" i="2"/>
  <c r="K107" i="2"/>
  <c r="H108" i="2"/>
  <c r="H107" i="2"/>
  <c r="E108" i="2"/>
  <c r="Z82" i="2"/>
  <c r="Z81" i="2"/>
  <c r="W82" i="2"/>
  <c r="W81" i="2"/>
  <c r="T82" i="2"/>
  <c r="T81" i="2"/>
  <c r="Q82" i="2"/>
  <c r="Q81" i="2"/>
  <c r="N82" i="2"/>
  <c r="N81" i="2"/>
  <c r="K82" i="2"/>
  <c r="K81" i="2"/>
  <c r="H82" i="2"/>
  <c r="H81" i="2"/>
  <c r="E82" i="2"/>
  <c r="Z53" i="2"/>
  <c r="Z52" i="2"/>
  <c r="W53" i="2"/>
  <c r="W52" i="2"/>
  <c r="T53" i="2"/>
  <c r="T52" i="2"/>
  <c r="Q53" i="2"/>
  <c r="Q52" i="2"/>
  <c r="N53" i="2"/>
  <c r="N52" i="2"/>
  <c r="K53" i="2"/>
  <c r="K52" i="2"/>
  <c r="H53" i="2"/>
  <c r="H52" i="2"/>
  <c r="E53" i="2"/>
  <c r="Z37" i="2"/>
  <c r="Z36" i="2"/>
  <c r="W37" i="2"/>
  <c r="W36" i="2"/>
  <c r="T37" i="2"/>
  <c r="T36" i="2"/>
  <c r="Q37" i="2"/>
  <c r="Q36" i="2"/>
  <c r="N37" i="2"/>
  <c r="N36" i="2"/>
  <c r="K37" i="2"/>
  <c r="K36" i="2"/>
  <c r="H37" i="2"/>
  <c r="H36" i="2"/>
  <c r="E37" i="2"/>
  <c r="Z23" i="2"/>
  <c r="Z22" i="2"/>
  <c r="W23" i="2"/>
  <c r="W22" i="2"/>
  <c r="T23" i="2"/>
  <c r="T22" i="2"/>
  <c r="Q23" i="2"/>
  <c r="Q22" i="2"/>
  <c r="N23" i="2"/>
  <c r="N22" i="2"/>
  <c r="K23" i="2"/>
  <c r="K22" i="2"/>
  <c r="H23" i="2"/>
  <c r="H22" i="2"/>
  <c r="E23" i="2"/>
  <c r="C81" i="2" l="1"/>
  <c r="D81" i="2"/>
  <c r="E81" i="2"/>
  <c r="F81" i="2"/>
  <c r="G81" i="2"/>
  <c r="I81" i="2"/>
  <c r="J81" i="2"/>
  <c r="L81" i="2"/>
  <c r="M81" i="2"/>
  <c r="O81" i="2"/>
  <c r="P81" i="2"/>
  <c r="R81" i="2"/>
  <c r="S81" i="2"/>
  <c r="U81" i="2"/>
  <c r="V81" i="2"/>
  <c r="X81" i="2"/>
  <c r="Y81" i="2"/>
  <c r="AA81" i="2"/>
  <c r="C190" i="2"/>
  <c r="D190" i="2"/>
  <c r="E190" i="2"/>
  <c r="F190" i="2"/>
  <c r="G190" i="2"/>
  <c r="I190" i="2"/>
  <c r="J190" i="2"/>
  <c r="L190" i="2"/>
  <c r="M190" i="2"/>
  <c r="O190" i="2"/>
  <c r="P190" i="2"/>
  <c r="R190" i="2"/>
  <c r="S190" i="2"/>
  <c r="U190" i="2"/>
  <c r="V190" i="2"/>
  <c r="X190" i="2"/>
  <c r="Y190" i="2"/>
  <c r="AA190" i="2"/>
  <c r="C107" i="2"/>
  <c r="D107" i="2"/>
  <c r="E107" i="2"/>
  <c r="F107" i="2"/>
  <c r="G107" i="2"/>
  <c r="I107" i="2"/>
  <c r="J107" i="2"/>
  <c r="L107" i="2"/>
  <c r="M107" i="2"/>
  <c r="O107" i="2"/>
  <c r="P107" i="2"/>
  <c r="R107" i="2"/>
  <c r="S107" i="2"/>
  <c r="U107" i="2"/>
  <c r="V107" i="2"/>
  <c r="X107" i="2"/>
  <c r="Y107" i="2"/>
  <c r="AA107" i="2"/>
  <c r="C134" i="2"/>
  <c r="D134" i="2"/>
  <c r="E134" i="2"/>
  <c r="F134" i="2"/>
  <c r="G134" i="2"/>
  <c r="I134" i="2"/>
  <c r="J134" i="2"/>
  <c r="L134" i="2"/>
  <c r="M134" i="2"/>
  <c r="O134" i="2"/>
  <c r="P134" i="2"/>
  <c r="R134" i="2"/>
  <c r="S134" i="2"/>
  <c r="U134" i="2"/>
  <c r="V134" i="2"/>
  <c r="X134" i="2"/>
  <c r="Y134" i="2"/>
  <c r="AA134" i="2"/>
  <c r="C162" i="2"/>
  <c r="D162" i="2"/>
  <c r="E162" i="2"/>
  <c r="F162" i="2"/>
  <c r="G162" i="2"/>
  <c r="I162" i="2"/>
  <c r="J162" i="2"/>
  <c r="L162" i="2"/>
  <c r="M162" i="2"/>
  <c r="O162" i="2"/>
  <c r="P162" i="2"/>
  <c r="R162" i="2"/>
  <c r="S162" i="2"/>
  <c r="U162" i="2"/>
  <c r="V162" i="2"/>
  <c r="X162" i="2"/>
  <c r="Y162" i="2"/>
  <c r="AA162" i="2"/>
  <c r="C212" i="2"/>
  <c r="D212" i="2"/>
  <c r="E212" i="2"/>
  <c r="F212" i="2"/>
  <c r="G212" i="2"/>
  <c r="I212" i="2"/>
  <c r="J212" i="2"/>
  <c r="L212" i="2"/>
  <c r="M212" i="2"/>
  <c r="O212" i="2"/>
  <c r="P212" i="2"/>
  <c r="R212" i="2"/>
  <c r="S212" i="2"/>
  <c r="U212" i="2"/>
  <c r="V212" i="2"/>
  <c r="X212" i="2"/>
  <c r="Y212" i="2"/>
  <c r="AA212" i="2"/>
  <c r="C227" i="2"/>
  <c r="D227" i="2"/>
  <c r="E227" i="2"/>
  <c r="F227" i="2"/>
  <c r="G227" i="2"/>
  <c r="I227" i="2"/>
  <c r="J227" i="2"/>
  <c r="L227" i="2"/>
  <c r="M227" i="2"/>
  <c r="O227" i="2"/>
  <c r="P227" i="2"/>
  <c r="R227" i="2"/>
  <c r="S227" i="2"/>
  <c r="U227" i="2"/>
  <c r="V227" i="2"/>
  <c r="X227" i="2"/>
  <c r="Y227" i="2"/>
  <c r="AA227" i="2"/>
  <c r="B227" i="2"/>
  <c r="B212" i="2"/>
  <c r="B162" i="2"/>
  <c r="B134" i="2"/>
  <c r="B107" i="2"/>
  <c r="B190" i="2"/>
  <c r="B81" i="2"/>
  <c r="C52" i="2"/>
  <c r="D52" i="2"/>
  <c r="E52" i="2"/>
  <c r="F52" i="2"/>
  <c r="G52" i="2"/>
  <c r="I52" i="2"/>
  <c r="J52" i="2"/>
  <c r="L52" i="2"/>
  <c r="M52" i="2"/>
  <c r="O52" i="2"/>
  <c r="P52" i="2"/>
  <c r="R52" i="2"/>
  <c r="S52" i="2"/>
  <c r="U52" i="2"/>
  <c r="V52" i="2"/>
  <c r="X52" i="2"/>
  <c r="Y52" i="2"/>
  <c r="AA52" i="2"/>
  <c r="B52" i="2"/>
  <c r="C36" i="2"/>
  <c r="D36" i="2"/>
  <c r="E36" i="2"/>
  <c r="F36" i="2"/>
  <c r="G36" i="2"/>
  <c r="I36" i="2"/>
  <c r="J36" i="2"/>
  <c r="L36" i="2"/>
  <c r="M36" i="2"/>
  <c r="O36" i="2"/>
  <c r="P36" i="2"/>
  <c r="R36" i="2"/>
  <c r="S36" i="2"/>
  <c r="U36" i="2"/>
  <c r="V36" i="2"/>
  <c r="X36" i="2"/>
  <c r="Y36" i="2"/>
  <c r="AA36" i="2"/>
  <c r="B36" i="2"/>
  <c r="C22" i="2"/>
  <c r="D22" i="2"/>
  <c r="E22" i="2"/>
  <c r="F22" i="2"/>
  <c r="G22" i="2"/>
  <c r="I22" i="2"/>
  <c r="J22" i="2"/>
  <c r="L22" i="2"/>
  <c r="M22" i="2"/>
  <c r="O22" i="2"/>
  <c r="P22" i="2"/>
  <c r="R22" i="2"/>
  <c r="S22" i="2"/>
  <c r="U22" i="2"/>
  <c r="V22" i="2"/>
  <c r="X22" i="2"/>
  <c r="Y22" i="2"/>
  <c r="AA22" i="2"/>
  <c r="B22" i="2"/>
  <c r="AT210" i="1" l="1"/>
  <c r="AO210" i="1"/>
  <c r="AJ210" i="1"/>
  <c r="AE210" i="1"/>
  <c r="Z210" i="1"/>
  <c r="U210" i="1"/>
  <c r="AT209" i="1"/>
  <c r="AO209" i="1"/>
  <c r="AJ209" i="1" l="1"/>
  <c r="AE209" i="1"/>
  <c r="Z209" i="1"/>
  <c r="U209" i="1"/>
</calcChain>
</file>

<file path=xl/sharedStrings.xml><?xml version="1.0" encoding="utf-8"?>
<sst xmlns="http://schemas.openxmlformats.org/spreadsheetml/2006/main" count="1958" uniqueCount="156">
  <si>
    <t>Dataset</t>
  </si>
  <si>
    <t>Attribute Name</t>
  </si>
  <si>
    <t>Similarity Measure</t>
  </si>
  <si>
    <t>Duplicates Type</t>
  </si>
  <si>
    <t>Valid Pairs</t>
  </si>
  <si>
    <t>Domain</t>
  </si>
  <si>
    <t>Average Characters D1</t>
  </si>
  <si>
    <t>Average Tokens D1</t>
  </si>
  <si>
    <t>Coverage D1</t>
  </si>
  <si>
    <t>Average Characters D2</t>
  </si>
  <si>
    <t>Average Tokens D2</t>
  </si>
  <si>
    <t>Coverage D2</t>
  </si>
  <si>
    <t>Portion of Valid Pairs</t>
  </si>
  <si>
    <t>Positive Distribution</t>
  </si>
  <si>
    <t>Positive P-value</t>
  </si>
  <si>
    <t>Negative Distribution</t>
  </si>
  <si>
    <t>Negative P-value</t>
  </si>
  <si>
    <t>CNC Precision</t>
  </si>
  <si>
    <t>CNC Recall</t>
  </si>
  <si>
    <t>CNC F-Measure</t>
  </si>
  <si>
    <t>CNC Threshold</t>
  </si>
  <si>
    <t>CNC Run-time</t>
  </si>
  <si>
    <t>RSR Precision</t>
  </si>
  <si>
    <t>RSR Recall</t>
  </si>
  <si>
    <t>RSR F-Measure</t>
  </si>
  <si>
    <t>RSR Threshold</t>
  </si>
  <si>
    <t>RSR Run-time</t>
  </si>
  <si>
    <t>RCA Precision</t>
  </si>
  <si>
    <t>RCA Recall</t>
  </si>
  <si>
    <t>RCA F-Measure</t>
  </si>
  <si>
    <t>RCA Threshold</t>
  </si>
  <si>
    <t>RCA Run-time</t>
  </si>
  <si>
    <t>BAH Precision</t>
  </si>
  <si>
    <t>BAH Recall</t>
  </si>
  <si>
    <t>BAH F-Measure</t>
  </si>
  <si>
    <t>BAH Threshold</t>
  </si>
  <si>
    <t>BAH Run-time</t>
  </si>
  <si>
    <t>BMC Precision</t>
  </si>
  <si>
    <t>BMC Recall</t>
  </si>
  <si>
    <t>BMC F-Measure</t>
  </si>
  <si>
    <t>BMC Threshold</t>
  </si>
  <si>
    <t>BMC Run-time</t>
  </si>
  <si>
    <t>EXC Precision</t>
  </si>
  <si>
    <t>EXC Recall</t>
  </si>
  <si>
    <t>EXC F-Measure</t>
  </si>
  <si>
    <t>EXC Threshold</t>
  </si>
  <si>
    <t>EXC Run-time</t>
  </si>
  <si>
    <t>KRC Precision</t>
  </si>
  <si>
    <t>KRC Recall</t>
  </si>
  <si>
    <t>KRC F-Measure</t>
  </si>
  <si>
    <t>KRC Threshold</t>
  </si>
  <si>
    <t>KRC Run-time</t>
  </si>
  <si>
    <t>UMC Precision</t>
  </si>
  <si>
    <t>UMC Recall</t>
  </si>
  <si>
    <t>UMC F-Measure</t>
  </si>
  <si>
    <t>UMC Threshold</t>
  </si>
  <si>
    <t>UMC Run-time</t>
  </si>
  <si>
    <t>BMC Configuration</t>
  </si>
  <si>
    <t>Restaurants</t>
  </si>
  <si>
    <t>Abt-Buy</t>
  </si>
  <si>
    <t>Amazon-Google Products</t>
  </si>
  <si>
    <t>DBLP-ACM</t>
  </si>
  <si>
    <t>Walmart-Amazon</t>
  </si>
  <si>
    <t>IMDB-TMDB</t>
  </si>
  <si>
    <t>IMDB-TVDB</t>
  </si>
  <si>
    <t>TMDB-TVDB</t>
  </si>
  <si>
    <t>DBLP-Scholar</t>
  </si>
  <si>
    <t>Movies</t>
  </si>
  <si>
    <t>Name</t>
  </si>
  <si>
    <t>Phone</t>
  </si>
  <si>
    <t>Title</t>
  </si>
  <si>
    <t>Authors</t>
  </si>
  <si>
    <t>Model No</t>
  </si>
  <si>
    <t>Abstract</t>
  </si>
  <si>
    <t>Cosine Similarity</t>
  </si>
  <si>
    <t>Damerau Levenshtein</t>
  </si>
  <si>
    <t>Euclidean Distance</t>
  </si>
  <si>
    <t>Generalized Jaccard</t>
  </si>
  <si>
    <t>Jaro Similarity</t>
  </si>
  <si>
    <t>Levenshtein Distance</t>
  </si>
  <si>
    <t>Monge Elkan</t>
  </si>
  <si>
    <t>Needleman Wunch</t>
  </si>
  <si>
    <t>Overlap Coefficient</t>
  </si>
  <si>
    <t>q-grams Distance</t>
  </si>
  <si>
    <t>Simon White</t>
  </si>
  <si>
    <t>Longest Common Subsequence</t>
  </si>
  <si>
    <t>Longest Common Substring</t>
  </si>
  <si>
    <t>Jaccard Similarity</t>
  </si>
  <si>
    <t>Needlema Wunch</t>
  </si>
  <si>
    <t>Block Distance</t>
  </si>
  <si>
    <t>Dice Similarity</t>
  </si>
  <si>
    <t>Scarce</t>
  </si>
  <si>
    <t>Balanced</t>
  </si>
  <si>
    <t>One-sided</t>
  </si>
  <si>
    <t>E-commerce</t>
  </si>
  <si>
    <t>Bibliographic</t>
  </si>
  <si>
    <t>invweibull</t>
  </si>
  <si>
    <t>levy_l</t>
  </si>
  <si>
    <t>gamma</t>
  </si>
  <si>
    <t>gilbrat</t>
  </si>
  <si>
    <t>trapz</t>
  </si>
  <si>
    <t>ncf</t>
  </si>
  <si>
    <t>logistic</t>
  </si>
  <si>
    <t>moyal</t>
  </si>
  <si>
    <t>lomax</t>
  </si>
  <si>
    <t>genextreme</t>
  </si>
  <si>
    <t>cauchy</t>
  </si>
  <si>
    <t>weibull_max</t>
  </si>
  <si>
    <t>weibull_min</t>
  </si>
  <si>
    <t>hypsecant</t>
  </si>
  <si>
    <t>burr12</t>
  </si>
  <si>
    <t>t</t>
  </si>
  <si>
    <t>powernorm</t>
  </si>
  <si>
    <t>chi</t>
  </si>
  <si>
    <t>gengamma</t>
  </si>
  <si>
    <t>gausshyper</t>
  </si>
  <si>
    <t>powerlognorm</t>
  </si>
  <si>
    <t>exponnorm</t>
  </si>
  <si>
    <t>johnsonsb</t>
  </si>
  <si>
    <t>johnsonsu</t>
  </si>
  <si>
    <t>triang</t>
  </si>
  <si>
    <t>genlogistic</t>
  </si>
  <si>
    <t>bradford</t>
  </si>
  <si>
    <t>maxwell</t>
  </si>
  <si>
    <t>dweibull</t>
  </si>
  <si>
    <t>gennorm</t>
  </si>
  <si>
    <t>ncx2</t>
  </si>
  <si>
    <t>foldcauchy</t>
  </si>
  <si>
    <t>halflogistic</t>
  </si>
  <si>
    <t>dgamma</t>
  </si>
  <si>
    <t>lognorm</t>
  </si>
  <si>
    <t>gumbel_r</t>
  </si>
  <si>
    <t>norminvgauss</t>
  </si>
  <si>
    <t>exponpow</t>
  </si>
  <si>
    <t>halfgennorm</t>
  </si>
  <si>
    <t>beta</t>
  </si>
  <si>
    <t>recipinvgauss</t>
  </si>
  <si>
    <t>rdist</t>
  </si>
  <si>
    <t>rayleigh</t>
  </si>
  <si>
    <t>geninvgauss</t>
  </si>
  <si>
    <t>fatiguelife</t>
  </si>
  <si>
    <t>gumbel_l</t>
  </si>
  <si>
    <t>ksone</t>
  </si>
  <si>
    <t>loggamma</t>
  </si>
  <si>
    <t>burr</t>
  </si>
  <si>
    <t>mielke</t>
  </si>
  <si>
    <t>gompertz</t>
  </si>
  <si>
    <t>invgauss</t>
  </si>
  <si>
    <t>betaprime</t>
  </si>
  <si>
    <t>foldnorm</t>
  </si>
  <si>
    <t>All zeros</t>
  </si>
  <si>
    <t>exponweib</t>
  </si>
  <si>
    <t>alpha</t>
  </si>
  <si>
    <t>Right</t>
  </si>
  <si>
    <t>Left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</si>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</sst>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0" fontId="0" fillId="0" borderId="0" xfId="0" applyFont="1" applyFill="1"/>
    <xf numFmtId="164" fontId="1" fillId="0" borderId="1" xfId="0" applyNumberFormat="1" applyFont="1" applyFill="1" applyBorder="1" applyAlignment="1">
      <alignment horizontal="center" vertical="top"/>
    </xf>
    <xf numFmtId="164" fontId="0" fillId="0" borderId="0" xfId="0" applyNumberFormat="1" applyFont="1" applyFill="1"/>
    <xf numFmtId="3" fontId="1" fillId="0" borderId="1" xfId="0" applyNumberFormat="1" applyFont="1" applyFill="1" applyBorder="1" applyAlignment="1">
      <alignment horizontal="center" vertical="top"/>
    </xf>
    <xf numFmtId="3" fontId="0" fillId="0" borderId="0" xfId="0" applyNumberFormat="1" applyFont="1" applyFill="1"/>
    <xf numFmtId="0" fontId="2" fillId="0" borderId="0" xfId="0" applyFont="1" applyFill="1"/>
    <xf numFmtId="3" fontId="2" fillId="0" borderId="0" xfId="0" applyNumberFormat="1" applyFont="1" applyFill="1"/>
    <xf numFmtId="164" fontId="2" fillId="0" borderId="0" xfId="0" applyNumberFormat="1" applyFont="1" applyFill="1"/>
    <xf numFmtId="2" fontId="2" fillId="0" borderId="0" xfId="0" applyNumberFormat="1" applyFont="1" applyFill="1"/>
    <xf numFmtId="165" fontId="2" fillId="0" borderId="0" xfId="0" applyNumberFormat="1" applyFont="1" applyFill="1"/>
    <xf numFmtId="2" fontId="0" fillId="0" borderId="0" xfId="0" applyNumberFormat="1" applyFont="1" applyFill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211"/>
  <sheetViews>
    <sheetView tabSelected="1" topLeftCell="AL179" zoomScale="90" zoomScaleNormal="90" workbookViewId="0">
      <selection activeCell="I211" sqref="A211:XFD211"/>
    </sheetView>
  </sheetViews>
  <sheetFormatPr defaultRowHeight="15" x14ac:dyDescent="0.25"/>
  <cols>
    <col min="1" max="1" width="23.7109375" style="2" bestFit="1" customWidth="1"/>
    <col min="2" max="2" width="15" style="2" bestFit="1" customWidth="1"/>
    <col min="3" max="3" width="29.140625" style="2" bestFit="1" customWidth="1"/>
    <col min="4" max="4" width="15.140625" style="2" bestFit="1" customWidth="1"/>
    <col min="5" max="5" width="10.28515625" style="2" bestFit="1" customWidth="1"/>
    <col min="6" max="6" width="12.5703125" style="2" bestFit="1" customWidth="1"/>
    <col min="7" max="7" width="21" style="2" bestFit="1" customWidth="1"/>
    <col min="8" max="8" width="18" style="2" bestFit="1" customWidth="1"/>
    <col min="9" max="9" width="12" style="2" bestFit="1" customWidth="1"/>
    <col min="10" max="10" width="21" style="2" bestFit="1" customWidth="1"/>
    <col min="11" max="11" width="18" style="2" bestFit="1" customWidth="1"/>
    <col min="12" max="12" width="12" style="2" bestFit="1" customWidth="1"/>
    <col min="13" max="13" width="19.85546875" style="2" bestFit="1" customWidth="1"/>
    <col min="14" max="14" width="19.42578125" style="2" bestFit="1" customWidth="1"/>
    <col min="15" max="15" width="15.42578125" style="2" bestFit="1" customWidth="1"/>
    <col min="16" max="16" width="20.28515625" style="2" bestFit="1" customWidth="1"/>
    <col min="17" max="17" width="16.28515625" style="2" bestFit="1" customWidth="1"/>
    <col min="18" max="18" width="13.42578125" style="4" bestFit="1" customWidth="1"/>
    <col min="19" max="19" width="12" style="4" bestFit="1" customWidth="1"/>
    <col min="20" max="20" width="14.85546875" style="4" bestFit="1" customWidth="1"/>
    <col min="21" max="21" width="14.140625" style="4" bestFit="1" customWidth="1"/>
    <col min="22" max="22" width="13.5703125" style="6" bestFit="1" customWidth="1"/>
    <col min="23" max="23" width="13.42578125" style="4" bestFit="1" customWidth="1"/>
    <col min="24" max="24" width="12" style="4" bestFit="1" customWidth="1"/>
    <col min="25" max="25" width="14.85546875" style="4" bestFit="1" customWidth="1"/>
    <col min="26" max="26" width="14.140625" style="4" bestFit="1" customWidth="1"/>
    <col min="27" max="27" width="13.5703125" style="6" bestFit="1" customWidth="1"/>
    <col min="28" max="28" width="13.42578125" style="4" bestFit="1" customWidth="1"/>
    <col min="29" max="29" width="12" style="4" bestFit="1" customWidth="1"/>
    <col min="30" max="30" width="14.85546875" style="4" bestFit="1" customWidth="1"/>
    <col min="31" max="31" width="14.140625" style="4" bestFit="1" customWidth="1"/>
    <col min="32" max="32" width="13.5703125" style="6" bestFit="1" customWidth="1"/>
    <col min="33" max="33" width="13.42578125" style="4" bestFit="1" customWidth="1"/>
    <col min="34" max="34" width="12" style="4" bestFit="1" customWidth="1"/>
    <col min="35" max="35" width="14.85546875" style="4" bestFit="1" customWidth="1"/>
    <col min="36" max="36" width="14.140625" style="4" bestFit="1" customWidth="1"/>
    <col min="37" max="37" width="13.5703125" style="6" bestFit="1" customWidth="1"/>
    <col min="38" max="38" width="13.42578125" style="4" bestFit="1" customWidth="1"/>
    <col min="39" max="39" width="12" style="4" bestFit="1" customWidth="1"/>
    <col min="40" max="40" width="14.85546875" style="4" bestFit="1" customWidth="1"/>
    <col min="41" max="41" width="14.140625" style="4" bestFit="1" customWidth="1"/>
    <col min="42" max="42" width="13.5703125" style="6" bestFit="1" customWidth="1"/>
    <col min="43" max="43" width="13.42578125" style="4" bestFit="1" customWidth="1"/>
    <col min="44" max="44" width="12" style="4" bestFit="1" customWidth="1"/>
    <col min="45" max="45" width="14.85546875" style="4" bestFit="1" customWidth="1"/>
    <col min="46" max="46" width="14.140625" style="4" bestFit="1" customWidth="1"/>
    <col min="47" max="47" width="13.5703125" style="6" bestFit="1" customWidth="1"/>
    <col min="48" max="48" width="13.42578125" style="4" bestFit="1" customWidth="1"/>
    <col min="49" max="49" width="12" style="4" bestFit="1" customWidth="1"/>
    <col min="50" max="50" width="14.85546875" style="4" bestFit="1" customWidth="1"/>
    <col min="51" max="51" width="14.140625" style="4" bestFit="1" customWidth="1"/>
    <col min="52" max="52" width="13.5703125" style="6" bestFit="1" customWidth="1"/>
    <col min="53" max="53" width="13.42578125" style="4" bestFit="1" customWidth="1"/>
    <col min="54" max="54" width="12" style="4" bestFit="1" customWidth="1"/>
    <col min="55" max="55" width="14.85546875" style="4" bestFit="1" customWidth="1"/>
    <col min="56" max="56" width="14.140625" style="4" bestFit="1" customWidth="1"/>
    <col min="57" max="57" width="13.5703125" style="6" bestFit="1" customWidth="1"/>
    <col min="58" max="58" width="18" style="2" bestFit="1" customWidth="1"/>
    <col min="59" max="16384" width="9.140625" style="2"/>
  </cols>
  <sheetData>
    <row r="1" spans="1:5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5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5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5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5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5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5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5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5" t="s">
        <v>56</v>
      </c>
      <c r="BF1" s="1" t="s">
        <v>57</v>
      </c>
    </row>
    <row r="2" spans="1:58" x14ac:dyDescent="0.25">
      <c r="A2" s="2" t="s">
        <v>58</v>
      </c>
      <c r="B2" s="2" t="s">
        <v>68</v>
      </c>
      <c r="C2" s="2" t="s">
        <v>74</v>
      </c>
      <c r="D2" s="2" t="s">
        <v>91</v>
      </c>
      <c r="E2" s="2">
        <v>2210</v>
      </c>
      <c r="F2" s="2" t="s">
        <v>58</v>
      </c>
      <c r="G2" s="2">
        <v>11</v>
      </c>
      <c r="H2" s="2">
        <v>2</v>
      </c>
      <c r="I2" s="2">
        <v>0.67</v>
      </c>
      <c r="J2" s="2">
        <v>11</v>
      </c>
      <c r="K2" s="2">
        <v>2</v>
      </c>
      <c r="L2" s="2">
        <v>0.67</v>
      </c>
      <c r="M2" s="2">
        <v>3.0000000000000001E-3</v>
      </c>
      <c r="N2" s="2" t="s">
        <v>96</v>
      </c>
      <c r="O2" s="2">
        <v>0</v>
      </c>
      <c r="P2" s="2" t="s">
        <v>142</v>
      </c>
      <c r="Q2" s="2">
        <v>0</v>
      </c>
      <c r="R2" s="4">
        <v>0.79569894075393599</v>
      </c>
      <c r="S2" s="4">
        <v>0.83146065473556496</v>
      </c>
      <c r="T2" s="4">
        <v>0.81318682432174605</v>
      </c>
      <c r="U2" s="4">
        <v>0.69999992847442605</v>
      </c>
      <c r="V2" s="6">
        <v>4.7</v>
      </c>
      <c r="W2" s="4">
        <v>0.81176471710205</v>
      </c>
      <c r="X2" s="4">
        <v>0.77528089284896795</v>
      </c>
      <c r="Y2" s="4">
        <v>0.79310339689254705</v>
      </c>
      <c r="Z2" s="4">
        <v>0.84999996423721302</v>
      </c>
      <c r="AA2" s="6">
        <v>10.3</v>
      </c>
      <c r="AB2" s="4">
        <v>0.733944952487945</v>
      </c>
      <c r="AC2" s="4">
        <v>0.89887642860412598</v>
      </c>
      <c r="AD2" s="4">
        <v>0.80808085203170699</v>
      </c>
      <c r="AE2" s="4">
        <v>0.59999990463256803</v>
      </c>
      <c r="AF2" s="6">
        <v>10.3</v>
      </c>
      <c r="AG2" s="4">
        <v>0.74074071645736606</v>
      </c>
      <c r="AH2" s="4">
        <v>0.89887642860412598</v>
      </c>
      <c r="AI2" s="4">
        <v>0.81218272447586004</v>
      </c>
      <c r="AJ2" s="4">
        <v>0.69999992847442605</v>
      </c>
      <c r="AK2" s="6">
        <v>1880.7</v>
      </c>
      <c r="AL2" s="4">
        <v>0.73451328277587802</v>
      </c>
      <c r="AM2" s="4">
        <v>0.93258428573608398</v>
      </c>
      <c r="AN2" s="4">
        <v>0.82178217172622603</v>
      </c>
      <c r="AO2" s="4">
        <v>0.64999991655349698</v>
      </c>
      <c r="AP2" s="6">
        <v>5.0999999999999996</v>
      </c>
      <c r="AQ2" s="4">
        <v>0.75438594818115201</v>
      </c>
      <c r="AR2" s="4">
        <v>0.96629214286804199</v>
      </c>
      <c r="AS2" s="4">
        <v>0.84729063510894698</v>
      </c>
      <c r="AT2" s="4">
        <v>0.49999988079071001</v>
      </c>
      <c r="AU2" s="6">
        <v>3.1</v>
      </c>
      <c r="AV2" s="4">
        <v>0.74358975887298495</v>
      </c>
      <c r="AW2" s="4">
        <v>0.977528095245361</v>
      </c>
      <c r="AX2" s="4">
        <v>0.84466022253036499</v>
      </c>
      <c r="AY2" s="4">
        <v>0.49999988079071001</v>
      </c>
      <c r="AZ2" s="6">
        <v>5.2</v>
      </c>
      <c r="BA2" s="4">
        <v>0.73913043737411499</v>
      </c>
      <c r="BB2" s="4">
        <v>0.95505619049072199</v>
      </c>
      <c r="BC2" s="4">
        <v>0.83333331346511796</v>
      </c>
      <c r="BD2" s="4">
        <v>0.59999990463256803</v>
      </c>
      <c r="BE2" s="6">
        <v>1.6</v>
      </c>
      <c r="BF2" s="2" t="s">
        <v>153</v>
      </c>
    </row>
    <row r="3" spans="1:58" x14ac:dyDescent="0.25">
      <c r="A3" s="2" t="s">
        <v>58</v>
      </c>
      <c r="B3" s="2" t="s">
        <v>68</v>
      </c>
      <c r="C3" s="2" t="s">
        <v>75</v>
      </c>
      <c r="D3" s="2" t="s">
        <v>91</v>
      </c>
      <c r="E3" s="2">
        <v>292737</v>
      </c>
      <c r="F3" s="2" t="s">
        <v>58</v>
      </c>
      <c r="G3" s="2">
        <v>11</v>
      </c>
      <c r="H3" s="2">
        <v>2</v>
      </c>
      <c r="I3" s="2">
        <v>0.67</v>
      </c>
      <c r="J3" s="2">
        <v>11</v>
      </c>
      <c r="K3" s="2">
        <v>2</v>
      </c>
      <c r="L3" s="2">
        <v>0.67</v>
      </c>
      <c r="M3" s="2">
        <v>0.38300000000000001</v>
      </c>
      <c r="N3" s="2" t="s">
        <v>97</v>
      </c>
      <c r="O3" s="2">
        <v>0</v>
      </c>
      <c r="P3" s="2" t="s">
        <v>142</v>
      </c>
      <c r="Q3" s="2">
        <v>0</v>
      </c>
      <c r="R3" s="4">
        <v>0.80000001192092896</v>
      </c>
      <c r="S3" s="4">
        <v>0.76404494047164895</v>
      </c>
      <c r="T3" s="4">
        <v>0.78160923719406095</v>
      </c>
      <c r="U3" s="4">
        <v>0.89999997615814198</v>
      </c>
      <c r="V3" s="6">
        <v>4.3</v>
      </c>
      <c r="W3" s="4">
        <v>0.80722892284393299</v>
      </c>
      <c r="X3" s="4">
        <v>0.75280898809432895</v>
      </c>
      <c r="Y3" s="4">
        <v>0.77906984090804998</v>
      </c>
      <c r="Z3" s="4">
        <v>0.94999998807907104</v>
      </c>
      <c r="AA3" s="6">
        <v>11.5</v>
      </c>
      <c r="AB3" s="4">
        <v>0.78571426868438698</v>
      </c>
      <c r="AC3" s="4">
        <v>0.74157303571701005</v>
      </c>
      <c r="AD3" s="4">
        <v>0.76300579309463501</v>
      </c>
      <c r="AE3" s="4">
        <v>0.79999995231628396</v>
      </c>
      <c r="AF3" s="6">
        <v>8</v>
      </c>
      <c r="AG3" s="4">
        <v>0.80722892284393299</v>
      </c>
      <c r="AH3" s="4">
        <v>0.75280898809432895</v>
      </c>
      <c r="AI3" s="4">
        <v>0.77906984090804998</v>
      </c>
      <c r="AJ3" s="4">
        <v>0.94999998807907104</v>
      </c>
      <c r="AK3" s="6">
        <v>1901.8</v>
      </c>
      <c r="AL3" s="4">
        <v>0.78651684522628695</v>
      </c>
      <c r="AM3" s="4">
        <v>0.78651684522628695</v>
      </c>
      <c r="AN3" s="4">
        <v>0.78651690483093195</v>
      </c>
      <c r="AO3" s="4">
        <v>0.79999995231628396</v>
      </c>
      <c r="AP3" s="6">
        <v>13.2</v>
      </c>
      <c r="AQ3" s="4">
        <v>0.78651684522628695</v>
      </c>
      <c r="AR3" s="4">
        <v>0.78651684522628695</v>
      </c>
      <c r="AS3" s="4">
        <v>0.78651690483093195</v>
      </c>
      <c r="AT3" s="4">
        <v>0.79999995231628396</v>
      </c>
      <c r="AU3" s="6">
        <v>7.7</v>
      </c>
      <c r="AV3" s="4">
        <v>0.78651684522628695</v>
      </c>
      <c r="AW3" s="4">
        <v>0.78651684522628695</v>
      </c>
      <c r="AX3" s="4">
        <v>0.78651690483093195</v>
      </c>
      <c r="AY3" s="4">
        <v>0.79999995231628396</v>
      </c>
      <c r="AZ3" s="6">
        <v>35.799999999999997</v>
      </c>
      <c r="BA3" s="4">
        <v>0.78651684522628695</v>
      </c>
      <c r="BB3" s="4">
        <v>0.78651684522628695</v>
      </c>
      <c r="BC3" s="4">
        <v>0.78651690483093195</v>
      </c>
      <c r="BD3" s="4">
        <v>0.79999995231628396</v>
      </c>
      <c r="BE3" s="6">
        <v>9.3000000000000007</v>
      </c>
      <c r="BF3" s="2" t="s">
        <v>153</v>
      </c>
    </row>
    <row r="4" spans="1:58" x14ac:dyDescent="0.25">
      <c r="A4" s="2" t="s">
        <v>58</v>
      </c>
      <c r="B4" s="2" t="s">
        <v>68</v>
      </c>
      <c r="C4" s="2" t="s">
        <v>76</v>
      </c>
      <c r="D4" s="2" t="s">
        <v>91</v>
      </c>
      <c r="E4" s="2">
        <v>286463</v>
      </c>
      <c r="F4" s="2" t="s">
        <v>58</v>
      </c>
      <c r="G4" s="2">
        <v>11</v>
      </c>
      <c r="H4" s="2">
        <v>2</v>
      </c>
      <c r="I4" s="2">
        <v>0.67</v>
      </c>
      <c r="J4" s="2">
        <v>11</v>
      </c>
      <c r="K4" s="2">
        <v>2</v>
      </c>
      <c r="L4" s="2">
        <v>0.67</v>
      </c>
      <c r="M4" s="2">
        <v>0.375</v>
      </c>
      <c r="N4" s="2" t="s">
        <v>98</v>
      </c>
      <c r="O4" s="2">
        <v>0</v>
      </c>
      <c r="P4" s="2" t="s">
        <v>142</v>
      </c>
      <c r="Q4" s="2">
        <v>0</v>
      </c>
      <c r="R4" s="4">
        <v>0.80459767580032304</v>
      </c>
      <c r="S4" s="4">
        <v>0.78651684522628695</v>
      </c>
      <c r="T4" s="4">
        <v>0.795454502105712</v>
      </c>
      <c r="U4" s="4">
        <v>0.69999992847442605</v>
      </c>
      <c r="V4" s="6">
        <v>4.5999999999999996</v>
      </c>
      <c r="W4" s="4">
        <v>0.81176471710205</v>
      </c>
      <c r="X4" s="4">
        <v>0.77528089284896795</v>
      </c>
      <c r="Y4" s="4">
        <v>0.79310339689254705</v>
      </c>
      <c r="Z4" s="4">
        <v>0.79999995231628396</v>
      </c>
      <c r="AA4" s="6">
        <v>6.5</v>
      </c>
      <c r="AB4" s="4">
        <v>0.74038463830947798</v>
      </c>
      <c r="AC4" s="4">
        <v>0.86516851186752297</v>
      </c>
      <c r="AD4" s="4">
        <v>0.79792743921279896</v>
      </c>
      <c r="AE4" s="4">
        <v>0.64999991655349698</v>
      </c>
      <c r="AF4" s="6">
        <v>6.7</v>
      </c>
      <c r="AG4" s="4">
        <v>0.81395345926284701</v>
      </c>
      <c r="AH4" s="4">
        <v>0.78651684522628695</v>
      </c>
      <c r="AI4" s="4">
        <v>0.79999995231628396</v>
      </c>
      <c r="AJ4" s="4">
        <v>0.749999940395355</v>
      </c>
      <c r="AK4" s="6">
        <v>1860.5</v>
      </c>
      <c r="AL4" s="4">
        <v>0.73636364936828602</v>
      </c>
      <c r="AM4" s="4">
        <v>0.91011238098144498</v>
      </c>
      <c r="AN4" s="4">
        <v>0.814070343971252</v>
      </c>
      <c r="AO4" s="4">
        <v>0.64999991655349698</v>
      </c>
      <c r="AP4" s="6">
        <v>20.100000000000001</v>
      </c>
      <c r="AQ4" s="4">
        <v>0.80000001192092896</v>
      </c>
      <c r="AR4" s="4">
        <v>0.89887642860412598</v>
      </c>
      <c r="AS4" s="4">
        <v>0.84656089544296198</v>
      </c>
      <c r="AT4" s="4">
        <v>0.39999985694885198</v>
      </c>
      <c r="AU4" s="6">
        <v>14.5</v>
      </c>
      <c r="AV4" s="4">
        <v>0.77142858505249001</v>
      </c>
      <c r="AW4" s="4">
        <v>0.91011238098144498</v>
      </c>
      <c r="AX4" s="4">
        <v>0.83505153656005804</v>
      </c>
      <c r="AY4" s="4">
        <v>0.64999991655349698</v>
      </c>
      <c r="AZ4" s="6">
        <v>18.899999999999999</v>
      </c>
      <c r="BA4" s="4">
        <v>0.72972971200942904</v>
      </c>
      <c r="BB4" s="4">
        <v>0.91011238098144498</v>
      </c>
      <c r="BC4" s="4">
        <v>0.81000006198883001</v>
      </c>
      <c r="BD4" s="4">
        <v>0.59999990463256803</v>
      </c>
      <c r="BE4" s="6">
        <v>10.8</v>
      </c>
      <c r="BF4" s="2" t="s">
        <v>153</v>
      </c>
    </row>
    <row r="5" spans="1:58" x14ac:dyDescent="0.25">
      <c r="A5" s="2" t="s">
        <v>58</v>
      </c>
      <c r="B5" s="2" t="s">
        <v>68</v>
      </c>
      <c r="C5" s="2" t="s">
        <v>77</v>
      </c>
      <c r="D5" s="2" t="s">
        <v>91</v>
      </c>
      <c r="E5" s="2">
        <v>2210</v>
      </c>
      <c r="F5" s="2" t="s">
        <v>58</v>
      </c>
      <c r="G5" s="2">
        <v>11</v>
      </c>
      <c r="H5" s="2">
        <v>2</v>
      </c>
      <c r="I5" s="2">
        <v>0.67</v>
      </c>
      <c r="J5" s="2">
        <v>11</v>
      </c>
      <c r="K5" s="2">
        <v>2</v>
      </c>
      <c r="L5" s="2">
        <v>0.67</v>
      </c>
      <c r="M5" s="2">
        <v>3.0000000000000001E-3</v>
      </c>
      <c r="N5" s="2" t="s">
        <v>99</v>
      </c>
      <c r="O5" s="2">
        <v>0</v>
      </c>
      <c r="P5" s="2" t="s">
        <v>142</v>
      </c>
      <c r="Q5" s="2">
        <v>0</v>
      </c>
      <c r="R5" s="4">
        <v>0.80219781398773105</v>
      </c>
      <c r="S5" s="4">
        <v>0.82022470235824496</v>
      </c>
      <c r="T5" s="4">
        <v>0.81111115217208796</v>
      </c>
      <c r="U5" s="4">
        <v>0.39999985694885198</v>
      </c>
      <c r="V5" s="6">
        <v>0.7</v>
      </c>
      <c r="W5" s="4">
        <v>0.81176471710205</v>
      </c>
      <c r="X5" s="4">
        <v>0.77528089284896795</v>
      </c>
      <c r="Y5" s="4">
        <v>0.79310339689254705</v>
      </c>
      <c r="Z5" s="4">
        <v>0.749999940395355</v>
      </c>
      <c r="AA5" s="6">
        <v>2.2000000000000002</v>
      </c>
      <c r="AB5" s="4">
        <v>0.72477066516876198</v>
      </c>
      <c r="AC5" s="4">
        <v>0.88764047622680597</v>
      </c>
      <c r="AD5" s="4">
        <v>0.79797977209091098</v>
      </c>
      <c r="AE5" s="4">
        <v>0.39999985694885198</v>
      </c>
      <c r="AF5" s="6">
        <v>4.4000000000000004</v>
      </c>
      <c r="AG5" s="4">
        <v>0.76842105388641302</v>
      </c>
      <c r="AH5" s="4">
        <v>0.82022470235824496</v>
      </c>
      <c r="AI5" s="4">
        <v>0.79347831010818404</v>
      </c>
      <c r="AJ5" s="4">
        <v>0.59999990463256803</v>
      </c>
      <c r="AK5" s="6">
        <v>1866.3</v>
      </c>
      <c r="AL5" s="4">
        <v>0.72173911333084095</v>
      </c>
      <c r="AM5" s="4">
        <v>0.93258428573608398</v>
      </c>
      <c r="AN5" s="4">
        <v>0.81372547149658203</v>
      </c>
      <c r="AO5" s="4">
        <v>0.39999985694885198</v>
      </c>
      <c r="AP5" s="6">
        <v>1.5</v>
      </c>
      <c r="AQ5" s="4">
        <v>0.74561405181884699</v>
      </c>
      <c r="AR5" s="4">
        <v>0.95505619049072199</v>
      </c>
      <c r="AS5" s="4">
        <v>0.837438404560089</v>
      </c>
      <c r="AT5" s="4">
        <v>0.24999983608722601</v>
      </c>
      <c r="AU5" s="6">
        <v>1.9</v>
      </c>
      <c r="AV5" s="4">
        <v>0.73504275083541804</v>
      </c>
      <c r="AW5" s="4">
        <v>0.96629214286804199</v>
      </c>
      <c r="AX5" s="4">
        <v>0.83495146036148005</v>
      </c>
      <c r="AY5" s="4">
        <v>0.24999983608722601</v>
      </c>
      <c r="AZ5" s="6">
        <v>2.2999999999999998</v>
      </c>
      <c r="BA5" s="4">
        <v>0.73043477535247803</v>
      </c>
      <c r="BB5" s="4">
        <v>0.94382023811340299</v>
      </c>
      <c r="BC5" s="4">
        <v>0.82352942228317205</v>
      </c>
      <c r="BD5" s="4">
        <v>0.39999985694885198</v>
      </c>
      <c r="BE5" s="6">
        <v>1.5</v>
      </c>
      <c r="BF5" s="2" t="s">
        <v>153</v>
      </c>
    </row>
    <row r="6" spans="1:58" x14ac:dyDescent="0.25">
      <c r="A6" s="2" t="s">
        <v>58</v>
      </c>
      <c r="B6" s="2" t="s">
        <v>68</v>
      </c>
      <c r="C6" s="2" t="s">
        <v>78</v>
      </c>
      <c r="D6" s="2" t="s">
        <v>91</v>
      </c>
      <c r="E6" s="2">
        <v>318143</v>
      </c>
      <c r="F6" s="2" t="s">
        <v>58</v>
      </c>
      <c r="G6" s="2">
        <v>11</v>
      </c>
      <c r="H6" s="2">
        <v>2</v>
      </c>
      <c r="I6" s="2">
        <v>0.67</v>
      </c>
      <c r="J6" s="2">
        <v>11</v>
      </c>
      <c r="K6" s="2">
        <v>2</v>
      </c>
      <c r="L6" s="2">
        <v>0.67</v>
      </c>
      <c r="M6" s="2">
        <v>0.41599999999999998</v>
      </c>
      <c r="N6" s="2" t="s">
        <v>96</v>
      </c>
      <c r="O6" s="2">
        <v>0</v>
      </c>
      <c r="P6" s="2" t="s">
        <v>142</v>
      </c>
      <c r="Q6" s="2">
        <v>0</v>
      </c>
      <c r="R6" s="4">
        <v>0.80000001192092896</v>
      </c>
      <c r="S6" s="4">
        <v>0.76404494047164895</v>
      </c>
      <c r="T6" s="4">
        <v>0.78160923719406095</v>
      </c>
      <c r="U6" s="4">
        <v>0.94999998807907104</v>
      </c>
      <c r="V6" s="6">
        <v>3</v>
      </c>
      <c r="W6" s="4">
        <v>0.79069769382476796</v>
      </c>
      <c r="X6" s="4">
        <v>0.76404494047164895</v>
      </c>
      <c r="Y6" s="4">
        <v>0.77714294195175104</v>
      </c>
      <c r="Z6" s="4">
        <v>0.94999998807907104</v>
      </c>
      <c r="AA6" s="6">
        <v>15.9</v>
      </c>
      <c r="AB6" s="4">
        <v>0.73786407709121704</v>
      </c>
      <c r="AC6" s="4">
        <v>0.85393255949020297</v>
      </c>
      <c r="AD6" s="4">
        <v>0.79166668653488104</v>
      </c>
      <c r="AE6" s="4">
        <v>0.79999995231628396</v>
      </c>
      <c r="AF6" s="6">
        <v>6.3</v>
      </c>
      <c r="AG6" s="4">
        <v>0.79069769382476796</v>
      </c>
      <c r="AH6" s="4">
        <v>0.76404494047164895</v>
      </c>
      <c r="AI6" s="4">
        <v>0.77714294195175104</v>
      </c>
      <c r="AJ6" s="4">
        <v>0.94999998807907104</v>
      </c>
      <c r="AK6" s="6">
        <v>1882.5</v>
      </c>
      <c r="AL6" s="4">
        <v>0.73636364936828602</v>
      </c>
      <c r="AM6" s="4">
        <v>0.91011238098144498</v>
      </c>
      <c r="AN6" s="4">
        <v>0.814070343971252</v>
      </c>
      <c r="AO6" s="4">
        <v>0.79999995231628396</v>
      </c>
      <c r="AP6" s="6">
        <v>2.9</v>
      </c>
      <c r="AQ6" s="4">
        <v>0.75961536169052102</v>
      </c>
      <c r="AR6" s="4">
        <v>0.88764047622680597</v>
      </c>
      <c r="AS6" s="4">
        <v>0.81865280866622903</v>
      </c>
      <c r="AT6" s="4">
        <v>0.79999995231628396</v>
      </c>
      <c r="AU6" s="6">
        <v>3.7</v>
      </c>
      <c r="AV6" s="4">
        <v>0.75471699237823398</v>
      </c>
      <c r="AW6" s="4">
        <v>0.89887642860412598</v>
      </c>
      <c r="AX6" s="4">
        <v>0.82051283121108998</v>
      </c>
      <c r="AY6" s="4">
        <v>0.79999995231628396</v>
      </c>
      <c r="AZ6" s="6">
        <v>21.2</v>
      </c>
      <c r="BA6" s="4">
        <v>0.73636364936828602</v>
      </c>
      <c r="BB6" s="4">
        <v>0.91011238098144498</v>
      </c>
      <c r="BC6" s="4">
        <v>0.814070343971252</v>
      </c>
      <c r="BD6" s="4">
        <v>0.79999995231628396</v>
      </c>
      <c r="BE6" s="6">
        <v>4.2</v>
      </c>
      <c r="BF6" s="2" t="s">
        <v>153</v>
      </c>
    </row>
    <row r="7" spans="1:58" x14ac:dyDescent="0.25">
      <c r="A7" s="2" t="s">
        <v>58</v>
      </c>
      <c r="B7" s="2" t="s">
        <v>68</v>
      </c>
      <c r="C7" s="2" t="s">
        <v>79</v>
      </c>
      <c r="D7" s="2" t="s">
        <v>91</v>
      </c>
      <c r="E7" s="2">
        <v>292623</v>
      </c>
      <c r="F7" s="2" t="s">
        <v>58</v>
      </c>
      <c r="G7" s="2">
        <v>11</v>
      </c>
      <c r="H7" s="2">
        <v>2</v>
      </c>
      <c r="I7" s="2">
        <v>0.67</v>
      </c>
      <c r="J7" s="2">
        <v>11</v>
      </c>
      <c r="K7" s="2">
        <v>2</v>
      </c>
      <c r="L7" s="2">
        <v>0.67</v>
      </c>
      <c r="M7" s="2">
        <v>0.38300000000000001</v>
      </c>
      <c r="N7" s="2" t="s">
        <v>97</v>
      </c>
      <c r="O7" s="2">
        <v>0</v>
      </c>
      <c r="P7" s="2" t="s">
        <v>142</v>
      </c>
      <c r="Q7" s="2">
        <v>0</v>
      </c>
      <c r="R7" s="4">
        <v>0.80000001192092896</v>
      </c>
      <c r="S7" s="4">
        <v>0.76404494047164895</v>
      </c>
      <c r="T7" s="4">
        <v>0.78160923719406095</v>
      </c>
      <c r="U7" s="4">
        <v>0.89999997615814198</v>
      </c>
      <c r="V7" s="6">
        <v>3.4</v>
      </c>
      <c r="W7" s="4">
        <v>0.80722892284393299</v>
      </c>
      <c r="X7" s="4">
        <v>0.75280898809432895</v>
      </c>
      <c r="Y7" s="4">
        <v>0.77906984090804998</v>
      </c>
      <c r="Z7" s="4">
        <v>0.94999998807907104</v>
      </c>
      <c r="AA7" s="6">
        <v>4.7</v>
      </c>
      <c r="AB7" s="4">
        <v>0.78571426868438698</v>
      </c>
      <c r="AC7" s="4">
        <v>0.74157303571701005</v>
      </c>
      <c r="AD7" s="4">
        <v>0.76300579309463501</v>
      </c>
      <c r="AE7" s="4">
        <v>0.79999995231628396</v>
      </c>
      <c r="AF7" s="6">
        <v>6.3</v>
      </c>
      <c r="AG7" s="4">
        <v>0.80722892284393299</v>
      </c>
      <c r="AH7" s="4">
        <v>0.75280898809432895</v>
      </c>
      <c r="AI7" s="4">
        <v>0.77906984090804998</v>
      </c>
      <c r="AJ7" s="4">
        <v>0.94999998807907104</v>
      </c>
      <c r="AK7" s="6">
        <v>1850.6</v>
      </c>
      <c r="AL7" s="4">
        <v>0.78651684522628695</v>
      </c>
      <c r="AM7" s="4">
        <v>0.78651684522628695</v>
      </c>
      <c r="AN7" s="4">
        <v>0.78651690483093195</v>
      </c>
      <c r="AO7" s="4">
        <v>0.79999995231628396</v>
      </c>
      <c r="AP7" s="6">
        <v>2.6</v>
      </c>
      <c r="AQ7" s="4">
        <v>0.78651684522628695</v>
      </c>
      <c r="AR7" s="4">
        <v>0.78651684522628695</v>
      </c>
      <c r="AS7" s="4">
        <v>0.78651690483093195</v>
      </c>
      <c r="AT7" s="4">
        <v>0.79999995231628396</v>
      </c>
      <c r="AU7" s="6">
        <v>2.5</v>
      </c>
      <c r="AV7" s="4">
        <v>0.78651684522628695</v>
      </c>
      <c r="AW7" s="4">
        <v>0.78651684522628695</v>
      </c>
      <c r="AX7" s="4">
        <v>0.78651690483093195</v>
      </c>
      <c r="AY7" s="4">
        <v>0.79999995231628396</v>
      </c>
      <c r="AZ7" s="6">
        <v>14.3</v>
      </c>
      <c r="BA7" s="4">
        <v>0.78651684522628695</v>
      </c>
      <c r="BB7" s="4">
        <v>0.78651684522628695</v>
      </c>
      <c r="BC7" s="4">
        <v>0.78651690483093195</v>
      </c>
      <c r="BD7" s="4">
        <v>0.79999995231628396</v>
      </c>
      <c r="BE7" s="6">
        <v>2.7</v>
      </c>
      <c r="BF7" s="2" t="s">
        <v>153</v>
      </c>
    </row>
    <row r="8" spans="1:58" x14ac:dyDescent="0.25">
      <c r="A8" s="2" t="s">
        <v>58</v>
      </c>
      <c r="B8" s="2" t="s">
        <v>68</v>
      </c>
      <c r="C8" s="2" t="s">
        <v>80</v>
      </c>
      <c r="D8" s="2" t="s">
        <v>91</v>
      </c>
      <c r="E8" s="2">
        <v>331146</v>
      </c>
      <c r="F8" s="2" t="s">
        <v>58</v>
      </c>
      <c r="G8" s="2">
        <v>11</v>
      </c>
      <c r="H8" s="2">
        <v>2</v>
      </c>
      <c r="I8" s="2">
        <v>0.67</v>
      </c>
      <c r="J8" s="2">
        <v>11</v>
      </c>
      <c r="K8" s="2">
        <v>2</v>
      </c>
      <c r="L8" s="2">
        <v>0.67</v>
      </c>
      <c r="M8" s="2">
        <v>0.433</v>
      </c>
      <c r="N8" s="2" t="s">
        <v>96</v>
      </c>
      <c r="O8" s="2">
        <v>0</v>
      </c>
      <c r="P8" s="2" t="s">
        <v>142</v>
      </c>
      <c r="Q8" s="2">
        <v>0</v>
      </c>
      <c r="R8" s="4">
        <v>0.78571426868438698</v>
      </c>
      <c r="S8" s="4">
        <v>0.74157303571701005</v>
      </c>
      <c r="T8" s="4">
        <v>0.76300579309463501</v>
      </c>
      <c r="U8" s="4">
        <v>0.94999998807907104</v>
      </c>
      <c r="V8" s="6">
        <v>3</v>
      </c>
      <c r="W8" s="4">
        <v>0.74725276231765703</v>
      </c>
      <c r="X8" s="4">
        <v>0.76404494047164895</v>
      </c>
      <c r="Y8" s="4">
        <v>0.75555557012557895</v>
      </c>
      <c r="Z8" s="4">
        <v>0.94999998807907104</v>
      </c>
      <c r="AA8" s="6">
        <v>16.2</v>
      </c>
      <c r="AB8" s="4">
        <v>0.76744186878204301</v>
      </c>
      <c r="AC8" s="4">
        <v>0.74157303571701005</v>
      </c>
      <c r="AD8" s="4">
        <v>0.75428575277328402</v>
      </c>
      <c r="AE8" s="4">
        <v>0.94999998807907104</v>
      </c>
      <c r="AF8" s="6">
        <v>10.199999999999999</v>
      </c>
      <c r="AG8" s="4">
        <v>0.76923078298568703</v>
      </c>
      <c r="AH8" s="4">
        <v>0.78651684522628695</v>
      </c>
      <c r="AI8" s="4">
        <v>0.77777773141860895</v>
      </c>
      <c r="AJ8" s="4">
        <v>0.94999998807907104</v>
      </c>
      <c r="AK8" s="6">
        <v>1874.9</v>
      </c>
      <c r="AL8" s="4">
        <v>0.76923078298568703</v>
      </c>
      <c r="AM8" s="4">
        <v>0.78651684522628695</v>
      </c>
      <c r="AN8" s="4">
        <v>0.77777773141860895</v>
      </c>
      <c r="AO8" s="4">
        <v>0.94999998807907104</v>
      </c>
      <c r="AP8" s="6">
        <v>2.9</v>
      </c>
      <c r="AQ8" s="4">
        <v>0.77011495828628496</v>
      </c>
      <c r="AR8" s="4">
        <v>0.75280898809432895</v>
      </c>
      <c r="AS8" s="4">
        <v>0.761363625526428</v>
      </c>
      <c r="AT8" s="4">
        <v>0.94999998807907104</v>
      </c>
      <c r="AU8" s="6">
        <v>2.8</v>
      </c>
      <c r="AV8" s="4">
        <v>0.75280898809432895</v>
      </c>
      <c r="AW8" s="4">
        <v>0.75280898809432895</v>
      </c>
      <c r="AX8" s="4">
        <v>0.75280898809432895</v>
      </c>
      <c r="AY8" s="4">
        <v>0.94999998807907104</v>
      </c>
      <c r="AZ8" s="6">
        <v>15.8</v>
      </c>
      <c r="BA8" s="4">
        <v>0.76923078298568703</v>
      </c>
      <c r="BB8" s="4">
        <v>0.78651684522628695</v>
      </c>
      <c r="BC8" s="4">
        <v>0.77777773141860895</v>
      </c>
      <c r="BD8" s="4">
        <v>0.94999998807907104</v>
      </c>
      <c r="BE8" s="6">
        <v>3</v>
      </c>
      <c r="BF8" s="2" t="s">
        <v>153</v>
      </c>
    </row>
    <row r="9" spans="1:58" x14ac:dyDescent="0.25">
      <c r="A9" s="2" t="s">
        <v>58</v>
      </c>
      <c r="B9" s="2" t="s">
        <v>68</v>
      </c>
      <c r="C9" s="2" t="s">
        <v>81</v>
      </c>
      <c r="D9" s="2" t="s">
        <v>91</v>
      </c>
      <c r="E9" s="2">
        <v>339678</v>
      </c>
      <c r="F9" s="2" t="s">
        <v>58</v>
      </c>
      <c r="G9" s="2">
        <v>11</v>
      </c>
      <c r="H9" s="2">
        <v>2</v>
      </c>
      <c r="I9" s="2">
        <v>0.67</v>
      </c>
      <c r="J9" s="2">
        <v>11</v>
      </c>
      <c r="K9" s="2">
        <v>2</v>
      </c>
      <c r="L9" s="2">
        <v>0.67</v>
      </c>
      <c r="M9" s="2">
        <v>0.44400000000000001</v>
      </c>
      <c r="N9" s="2" t="s">
        <v>100</v>
      </c>
      <c r="O9" s="2">
        <v>0</v>
      </c>
      <c r="P9" s="2" t="s">
        <v>142</v>
      </c>
      <c r="Q9" s="2">
        <v>0</v>
      </c>
      <c r="R9" s="4">
        <v>0.80000001192092896</v>
      </c>
      <c r="S9" s="4">
        <v>0.76404494047164895</v>
      </c>
      <c r="T9" s="4">
        <v>0.78160923719406095</v>
      </c>
      <c r="U9" s="4">
        <v>0.89999997615814198</v>
      </c>
      <c r="V9" s="6">
        <v>3</v>
      </c>
      <c r="W9" s="4">
        <v>0.80722892284393299</v>
      </c>
      <c r="X9" s="4">
        <v>0.75280898809432895</v>
      </c>
      <c r="Y9" s="4">
        <v>0.77906984090804998</v>
      </c>
      <c r="Z9" s="4">
        <v>0.94999998807907104</v>
      </c>
      <c r="AA9" s="6">
        <v>5.7</v>
      </c>
      <c r="AB9" s="4">
        <v>0.79012346267700195</v>
      </c>
      <c r="AC9" s="4">
        <v>0.71910113096237105</v>
      </c>
      <c r="AD9" s="4">
        <v>0.75294113159179599</v>
      </c>
      <c r="AE9" s="4">
        <v>0.89999997615814198</v>
      </c>
      <c r="AF9" s="6">
        <v>10.6</v>
      </c>
      <c r="AG9" s="4">
        <v>0.80722892284393299</v>
      </c>
      <c r="AH9" s="4">
        <v>0.75280898809432895</v>
      </c>
      <c r="AI9" s="4">
        <v>0.77906984090804998</v>
      </c>
      <c r="AJ9" s="4">
        <v>0.94999998807907104</v>
      </c>
      <c r="AK9" s="6">
        <v>1877.3</v>
      </c>
      <c r="AL9" s="4">
        <v>0.80722892284393299</v>
      </c>
      <c r="AM9" s="4">
        <v>0.75280898809432895</v>
      </c>
      <c r="AN9" s="4">
        <v>0.77906984090804998</v>
      </c>
      <c r="AO9" s="4">
        <v>0.94999998807907104</v>
      </c>
      <c r="AP9" s="6">
        <v>6.5</v>
      </c>
      <c r="AQ9" s="4">
        <v>0.80722892284393299</v>
      </c>
      <c r="AR9" s="4">
        <v>0.75280898809432895</v>
      </c>
      <c r="AS9" s="4">
        <v>0.77906984090804998</v>
      </c>
      <c r="AT9" s="4">
        <v>0.94999998807907104</v>
      </c>
      <c r="AU9" s="6">
        <v>2.9</v>
      </c>
      <c r="AV9" s="4">
        <v>0.80722892284393299</v>
      </c>
      <c r="AW9" s="4">
        <v>0.75280898809432895</v>
      </c>
      <c r="AX9" s="4">
        <v>0.77906984090804998</v>
      </c>
      <c r="AY9" s="4">
        <v>0.94999998807907104</v>
      </c>
      <c r="AZ9" s="6">
        <v>17.8</v>
      </c>
      <c r="BA9" s="4">
        <v>0.80722892284393299</v>
      </c>
      <c r="BB9" s="4">
        <v>0.75280898809432895</v>
      </c>
      <c r="BC9" s="4">
        <v>0.77906984090804998</v>
      </c>
      <c r="BD9" s="4">
        <v>0.94999998807907104</v>
      </c>
      <c r="BE9" s="6">
        <v>3.1</v>
      </c>
      <c r="BF9" s="2" t="s">
        <v>153</v>
      </c>
    </row>
    <row r="10" spans="1:58" x14ac:dyDescent="0.25">
      <c r="A10" s="2" t="s">
        <v>58</v>
      </c>
      <c r="B10" s="2" t="s">
        <v>68</v>
      </c>
      <c r="C10" s="2" t="s">
        <v>82</v>
      </c>
      <c r="D10" s="2" t="s">
        <v>91</v>
      </c>
      <c r="E10" s="2">
        <v>2210</v>
      </c>
      <c r="F10" s="2" t="s">
        <v>58</v>
      </c>
      <c r="G10" s="2">
        <v>11</v>
      </c>
      <c r="H10" s="2">
        <v>2</v>
      </c>
      <c r="I10" s="2">
        <v>0.67</v>
      </c>
      <c r="J10" s="2">
        <v>11</v>
      </c>
      <c r="K10" s="2">
        <v>2</v>
      </c>
      <c r="L10" s="2">
        <v>0.67</v>
      </c>
      <c r="M10" s="2">
        <v>3.0000000000000001E-3</v>
      </c>
      <c r="N10" s="2" t="s">
        <v>101</v>
      </c>
      <c r="O10" s="2">
        <v>0</v>
      </c>
      <c r="P10" s="2" t="s">
        <v>142</v>
      </c>
      <c r="Q10" s="2">
        <v>0</v>
      </c>
      <c r="R10" s="4">
        <v>0.78947371244430498</v>
      </c>
      <c r="S10" s="4">
        <v>0.84269660711288397</v>
      </c>
      <c r="T10" s="4">
        <v>0.81521743535995395</v>
      </c>
      <c r="U10" s="4">
        <v>0.94999998807907104</v>
      </c>
      <c r="V10" s="6">
        <v>0.7</v>
      </c>
      <c r="W10" s="4">
        <v>0.67521369457244795</v>
      </c>
      <c r="X10" s="4">
        <v>0.88764047622680597</v>
      </c>
      <c r="Y10" s="4">
        <v>0.76699030399322499</v>
      </c>
      <c r="Z10" s="4">
        <v>0.94999998807907104</v>
      </c>
      <c r="AA10" s="6">
        <v>2.7</v>
      </c>
      <c r="AB10" s="4">
        <v>0.66666668653488104</v>
      </c>
      <c r="AC10" s="4">
        <v>0.85393255949020297</v>
      </c>
      <c r="AD10" s="4">
        <v>0.74876844882964999</v>
      </c>
      <c r="AE10" s="4">
        <v>0.64999991655349698</v>
      </c>
      <c r="AF10" s="6">
        <v>4.4000000000000004</v>
      </c>
      <c r="AG10" s="4">
        <v>0.68644070625305098</v>
      </c>
      <c r="AH10" s="4">
        <v>0.91011238098144498</v>
      </c>
      <c r="AI10" s="4">
        <v>0.78260868787765503</v>
      </c>
      <c r="AJ10" s="4">
        <v>0.749999940395355</v>
      </c>
      <c r="AK10" s="6">
        <v>1863.1</v>
      </c>
      <c r="AL10" s="4">
        <v>0.68644070625305098</v>
      </c>
      <c r="AM10" s="4">
        <v>0.91011238098144498</v>
      </c>
      <c r="AN10" s="4">
        <v>0.78260868787765503</v>
      </c>
      <c r="AO10" s="4">
        <v>0.749999940395355</v>
      </c>
      <c r="AP10" s="6">
        <v>5</v>
      </c>
      <c r="AQ10" s="4">
        <v>0.71171170473098699</v>
      </c>
      <c r="AR10" s="4">
        <v>0.88764047622680597</v>
      </c>
      <c r="AS10" s="4">
        <v>0.79000002145767201</v>
      </c>
      <c r="AT10" s="4">
        <v>0.64999991655349698</v>
      </c>
      <c r="AU10" s="6">
        <v>2.5</v>
      </c>
      <c r="AV10" s="4">
        <v>0.69827586412429798</v>
      </c>
      <c r="AW10" s="4">
        <v>0.91011238098144498</v>
      </c>
      <c r="AX10" s="4">
        <v>0.79024392366409302</v>
      </c>
      <c r="AY10" s="4">
        <v>0.64999991655349698</v>
      </c>
      <c r="AZ10" s="6">
        <v>2.7</v>
      </c>
      <c r="BA10" s="4">
        <v>0.68644070625305098</v>
      </c>
      <c r="BB10" s="4">
        <v>0.91011238098144498</v>
      </c>
      <c r="BC10" s="4">
        <v>0.78260868787765503</v>
      </c>
      <c r="BD10" s="4">
        <v>0.749999940395355</v>
      </c>
      <c r="BE10" s="6">
        <v>2</v>
      </c>
      <c r="BF10" s="2" t="s">
        <v>154</v>
      </c>
    </row>
    <row r="11" spans="1:58" x14ac:dyDescent="0.25">
      <c r="A11" s="2" t="s">
        <v>58</v>
      </c>
      <c r="B11" s="2" t="s">
        <v>68</v>
      </c>
      <c r="C11" s="2" t="s">
        <v>83</v>
      </c>
      <c r="D11" s="2" t="s">
        <v>91</v>
      </c>
      <c r="E11" s="2">
        <v>59882</v>
      </c>
      <c r="F11" s="2" t="s">
        <v>58</v>
      </c>
      <c r="G11" s="2">
        <v>11</v>
      </c>
      <c r="H11" s="2">
        <v>2</v>
      </c>
      <c r="I11" s="2">
        <v>0.67</v>
      </c>
      <c r="J11" s="2">
        <v>11</v>
      </c>
      <c r="K11" s="2">
        <v>2</v>
      </c>
      <c r="L11" s="2">
        <v>0.67</v>
      </c>
      <c r="M11" s="2">
        <v>7.8E-2</v>
      </c>
      <c r="N11" s="2" t="s">
        <v>99</v>
      </c>
      <c r="O11" s="2">
        <v>0</v>
      </c>
      <c r="P11" s="2" t="s">
        <v>142</v>
      </c>
      <c r="Q11" s="2">
        <v>0</v>
      </c>
      <c r="R11" s="4">
        <v>0.82558137178420998</v>
      </c>
      <c r="S11" s="4">
        <v>0.79775279760360696</v>
      </c>
      <c r="T11" s="4">
        <v>0.81142854690551702</v>
      </c>
      <c r="U11" s="4">
        <v>0.59999990463256803</v>
      </c>
      <c r="V11" s="6">
        <v>1.8</v>
      </c>
      <c r="W11" s="4">
        <v>0.76288658380508401</v>
      </c>
      <c r="X11" s="4">
        <v>0.83146065473556496</v>
      </c>
      <c r="Y11" s="4">
        <v>0.79569894075393599</v>
      </c>
      <c r="Z11" s="4">
        <v>0.64999991655349698</v>
      </c>
      <c r="AA11" s="6">
        <v>8.6999999999999993</v>
      </c>
      <c r="AB11" s="4">
        <v>0.72222220897674505</v>
      </c>
      <c r="AC11" s="4">
        <v>0.87640452384948697</v>
      </c>
      <c r="AD11" s="4">
        <v>0.79187822341918901</v>
      </c>
      <c r="AE11" s="4">
        <v>0.49999988079071001</v>
      </c>
      <c r="AF11" s="6">
        <v>8.1999999999999993</v>
      </c>
      <c r="AG11" s="4">
        <v>0.755102038383483</v>
      </c>
      <c r="AH11" s="4">
        <v>0.83146065473556496</v>
      </c>
      <c r="AI11" s="4">
        <v>0.79144388437271096</v>
      </c>
      <c r="AJ11" s="4">
        <v>0.64999991655349698</v>
      </c>
      <c r="AK11" s="6">
        <v>1877.7</v>
      </c>
      <c r="AL11" s="4">
        <v>0.71551722288131703</v>
      </c>
      <c r="AM11" s="4">
        <v>0.93258428573608398</v>
      </c>
      <c r="AN11" s="4">
        <v>0.809756100177764</v>
      </c>
      <c r="AO11" s="4">
        <v>0.49999988079071001</v>
      </c>
      <c r="AP11" s="6">
        <v>4.2</v>
      </c>
      <c r="AQ11" s="4">
        <v>0.75229358673095703</v>
      </c>
      <c r="AR11" s="4">
        <v>0.92134833335876398</v>
      </c>
      <c r="AS11" s="4">
        <v>0.82828283309936501</v>
      </c>
      <c r="AT11" s="4">
        <v>0.44999986886978099</v>
      </c>
      <c r="AU11" s="6">
        <v>2</v>
      </c>
      <c r="AV11" s="4">
        <v>0.73873871564865101</v>
      </c>
      <c r="AW11" s="4">
        <v>0.92134833335876398</v>
      </c>
      <c r="AX11" s="4">
        <v>0.81999999284744196</v>
      </c>
      <c r="AY11" s="4">
        <v>0.49999988079071001</v>
      </c>
      <c r="AZ11" s="6">
        <v>5.9</v>
      </c>
      <c r="BA11" s="4">
        <v>0.71551722288131703</v>
      </c>
      <c r="BB11" s="4">
        <v>0.93258428573608398</v>
      </c>
      <c r="BC11" s="4">
        <v>0.809756100177764</v>
      </c>
      <c r="BD11" s="4">
        <v>0.49999988079071001</v>
      </c>
      <c r="BE11" s="6">
        <v>2.1</v>
      </c>
      <c r="BF11" s="2" t="s">
        <v>153</v>
      </c>
    </row>
    <row r="12" spans="1:58" x14ac:dyDescent="0.25">
      <c r="A12" s="2" t="s">
        <v>58</v>
      </c>
      <c r="B12" s="2" t="s">
        <v>68</v>
      </c>
      <c r="C12" s="2" t="s">
        <v>84</v>
      </c>
      <c r="D12" s="2" t="s">
        <v>91</v>
      </c>
      <c r="E12" s="2">
        <v>134882</v>
      </c>
      <c r="F12" s="2" t="s">
        <v>58</v>
      </c>
      <c r="G12" s="2">
        <v>11</v>
      </c>
      <c r="H12" s="2">
        <v>2</v>
      </c>
      <c r="I12" s="2">
        <v>0.67</v>
      </c>
      <c r="J12" s="2">
        <v>11</v>
      </c>
      <c r="K12" s="2">
        <v>2</v>
      </c>
      <c r="L12" s="2">
        <v>0.67</v>
      </c>
      <c r="M12" s="2">
        <v>0.17599999999999999</v>
      </c>
      <c r="N12" s="2" t="s">
        <v>102</v>
      </c>
      <c r="O12" s="2">
        <v>0</v>
      </c>
      <c r="P12" s="2" t="s">
        <v>142</v>
      </c>
      <c r="Q12" s="2">
        <v>0</v>
      </c>
      <c r="R12" s="4">
        <v>0.81318682432174605</v>
      </c>
      <c r="S12" s="4">
        <v>0.83146065473556496</v>
      </c>
      <c r="T12" s="4">
        <v>0.82222223281860296</v>
      </c>
      <c r="U12" s="4">
        <v>0.84999996423721302</v>
      </c>
      <c r="V12" s="6">
        <v>2.4</v>
      </c>
      <c r="W12" s="4">
        <v>0.81609195470809903</v>
      </c>
      <c r="X12" s="4">
        <v>0.79775279760360696</v>
      </c>
      <c r="Y12" s="4">
        <v>0.806818187236785</v>
      </c>
      <c r="Z12" s="4">
        <v>0.94999998807907104</v>
      </c>
      <c r="AA12" s="6">
        <v>9.4</v>
      </c>
      <c r="AB12" s="4">
        <v>0.77173912525177002</v>
      </c>
      <c r="AC12" s="4">
        <v>0.79775279760360696</v>
      </c>
      <c r="AD12" s="4">
        <v>0.78453040122985795</v>
      </c>
      <c r="AE12" s="4">
        <v>0.84999996423721302</v>
      </c>
      <c r="AF12" s="6">
        <v>5.2</v>
      </c>
      <c r="AG12" s="4">
        <v>0.81609195470809903</v>
      </c>
      <c r="AH12" s="4">
        <v>0.79775279760360696</v>
      </c>
      <c r="AI12" s="4">
        <v>0.806818187236785</v>
      </c>
      <c r="AJ12" s="4">
        <v>0.94999998807907104</v>
      </c>
      <c r="AK12" s="6">
        <v>1867.1</v>
      </c>
      <c r="AL12" s="4">
        <v>0.81609195470809903</v>
      </c>
      <c r="AM12" s="4">
        <v>0.79775279760360696</v>
      </c>
      <c r="AN12" s="4">
        <v>0.806818187236785</v>
      </c>
      <c r="AO12" s="4">
        <v>0.94999998807907104</v>
      </c>
      <c r="AP12" s="6">
        <v>4.0999999999999996</v>
      </c>
      <c r="AQ12" s="4">
        <v>0.76923078298568703</v>
      </c>
      <c r="AR12" s="4">
        <v>0.89887642860412598</v>
      </c>
      <c r="AS12" s="4">
        <v>0.829015552997589</v>
      </c>
      <c r="AT12" s="4">
        <v>0.59999990463256803</v>
      </c>
      <c r="AU12" s="6">
        <v>2.6</v>
      </c>
      <c r="AV12" s="4">
        <v>0.75454545021057096</v>
      </c>
      <c r="AW12" s="4">
        <v>0.93258428573608398</v>
      </c>
      <c r="AX12" s="4">
        <v>0.83417087793350198</v>
      </c>
      <c r="AY12" s="4">
        <v>0.54999989271163896</v>
      </c>
      <c r="AZ12" s="6">
        <v>20.7</v>
      </c>
      <c r="BA12" s="4">
        <v>0.71929824352264404</v>
      </c>
      <c r="BB12" s="4">
        <v>0.92134833335876398</v>
      </c>
      <c r="BC12" s="4">
        <v>0.80788177251815796</v>
      </c>
      <c r="BD12" s="4">
        <v>0.64999991655349698</v>
      </c>
      <c r="BE12" s="6">
        <v>2.8</v>
      </c>
      <c r="BF12" s="2" t="s">
        <v>153</v>
      </c>
    </row>
    <row r="13" spans="1:58" x14ac:dyDescent="0.25">
      <c r="A13" s="2" t="s">
        <v>58</v>
      </c>
      <c r="B13" s="2" t="s">
        <v>68</v>
      </c>
      <c r="C13" s="2" t="s">
        <v>85</v>
      </c>
      <c r="D13" s="2" t="s">
        <v>91</v>
      </c>
      <c r="E13" s="2">
        <v>331941</v>
      </c>
      <c r="F13" s="2" t="s">
        <v>58</v>
      </c>
      <c r="G13" s="2">
        <v>11</v>
      </c>
      <c r="H13" s="2">
        <v>2</v>
      </c>
      <c r="I13" s="2">
        <v>0.67</v>
      </c>
      <c r="J13" s="2">
        <v>11</v>
      </c>
      <c r="K13" s="2">
        <v>2</v>
      </c>
      <c r="L13" s="2">
        <v>0.67</v>
      </c>
      <c r="M13" s="2">
        <v>0.434</v>
      </c>
      <c r="N13" s="2" t="s">
        <v>103</v>
      </c>
      <c r="O13" s="2">
        <v>0</v>
      </c>
      <c r="P13" s="2" t="s">
        <v>142</v>
      </c>
      <c r="Q13" s="2">
        <v>0</v>
      </c>
      <c r="R13" s="4">
        <v>0.80000001192092896</v>
      </c>
      <c r="S13" s="4">
        <v>0.76404494047164895</v>
      </c>
      <c r="T13" s="4">
        <v>0.78160923719406095</v>
      </c>
      <c r="U13" s="4">
        <v>0.89999997615814198</v>
      </c>
      <c r="V13" s="6">
        <v>3.7</v>
      </c>
      <c r="W13" s="4">
        <v>0.80722892284393299</v>
      </c>
      <c r="X13" s="4">
        <v>0.75280898809432895</v>
      </c>
      <c r="Y13" s="4">
        <v>0.77906984090804998</v>
      </c>
      <c r="Z13" s="4">
        <v>0.94999998807907104</v>
      </c>
      <c r="AA13" s="6">
        <v>7.2</v>
      </c>
      <c r="AB13" s="4">
        <v>0.78571426868438698</v>
      </c>
      <c r="AC13" s="4">
        <v>0.74157303571701005</v>
      </c>
      <c r="AD13" s="4">
        <v>0.76300579309463501</v>
      </c>
      <c r="AE13" s="4">
        <v>0.79999995231628396</v>
      </c>
      <c r="AF13" s="6">
        <v>9.9</v>
      </c>
      <c r="AG13" s="4">
        <v>0.80722892284393299</v>
      </c>
      <c r="AH13" s="4">
        <v>0.75280898809432895</v>
      </c>
      <c r="AI13" s="4">
        <v>0.77906984090804998</v>
      </c>
      <c r="AJ13" s="4">
        <v>0.94999998807907104</v>
      </c>
      <c r="AK13" s="6">
        <v>1884.5</v>
      </c>
      <c r="AL13" s="4">
        <v>0.78651684522628695</v>
      </c>
      <c r="AM13" s="4">
        <v>0.78651684522628695</v>
      </c>
      <c r="AN13" s="4">
        <v>0.78651690483093195</v>
      </c>
      <c r="AO13" s="4">
        <v>0.79999995231628396</v>
      </c>
      <c r="AP13" s="6">
        <v>5.0999999999999996</v>
      </c>
      <c r="AQ13" s="4">
        <v>0.78651684522628695</v>
      </c>
      <c r="AR13" s="4">
        <v>0.78651684522628695</v>
      </c>
      <c r="AS13" s="4">
        <v>0.78651690483093195</v>
      </c>
      <c r="AT13" s="4">
        <v>0.79999995231628396</v>
      </c>
      <c r="AU13" s="6">
        <v>3.6</v>
      </c>
      <c r="AV13" s="4">
        <v>0.78021979331970204</v>
      </c>
      <c r="AW13" s="4">
        <v>0.79775279760360696</v>
      </c>
      <c r="AX13" s="4">
        <v>0.78888887166976895</v>
      </c>
      <c r="AY13" s="4">
        <v>0.749999940395355</v>
      </c>
      <c r="AZ13" s="6">
        <v>22.9</v>
      </c>
      <c r="BA13" s="4">
        <v>0.78651684522628695</v>
      </c>
      <c r="BB13" s="4">
        <v>0.78651684522628695</v>
      </c>
      <c r="BC13" s="4">
        <v>0.78651690483093195</v>
      </c>
      <c r="BD13" s="4">
        <v>0.79999995231628396</v>
      </c>
      <c r="BE13" s="6">
        <v>6.1</v>
      </c>
      <c r="BF13" s="2" t="s">
        <v>153</v>
      </c>
    </row>
    <row r="14" spans="1:58" x14ac:dyDescent="0.25">
      <c r="A14" s="2" t="s">
        <v>58</v>
      </c>
      <c r="B14" s="2" t="s">
        <v>68</v>
      </c>
      <c r="C14" s="2" t="s">
        <v>86</v>
      </c>
      <c r="D14" s="2" t="s">
        <v>91</v>
      </c>
      <c r="E14" s="2">
        <v>331941</v>
      </c>
      <c r="F14" s="2" t="s">
        <v>58</v>
      </c>
      <c r="G14" s="2">
        <v>11</v>
      </c>
      <c r="H14" s="2">
        <v>2</v>
      </c>
      <c r="I14" s="2">
        <v>0.67</v>
      </c>
      <c r="J14" s="2">
        <v>11</v>
      </c>
      <c r="K14" s="2">
        <v>2</v>
      </c>
      <c r="L14" s="2">
        <v>0.67</v>
      </c>
      <c r="M14" s="2">
        <v>0.434</v>
      </c>
      <c r="N14" s="2" t="s">
        <v>104</v>
      </c>
      <c r="O14" s="2">
        <v>0</v>
      </c>
      <c r="P14" s="2" t="s">
        <v>142</v>
      </c>
      <c r="Q14" s="2">
        <v>0</v>
      </c>
      <c r="R14" s="4">
        <v>0.81176471710205</v>
      </c>
      <c r="S14" s="4">
        <v>0.77528089284896795</v>
      </c>
      <c r="T14" s="4">
        <v>0.79310339689254705</v>
      </c>
      <c r="U14" s="4">
        <v>0.79999995231628396</v>
      </c>
      <c r="V14" s="6">
        <v>3.7</v>
      </c>
      <c r="W14" s="4">
        <v>0.80232560634613004</v>
      </c>
      <c r="X14" s="4">
        <v>0.77528089284896795</v>
      </c>
      <c r="Y14" s="4">
        <v>0.788571417331695</v>
      </c>
      <c r="Z14" s="4">
        <v>0.79999995231628396</v>
      </c>
      <c r="AA14" s="6">
        <v>6.2</v>
      </c>
      <c r="AB14" s="4">
        <v>0.792682945728302</v>
      </c>
      <c r="AC14" s="4">
        <v>0.73033708333969105</v>
      </c>
      <c r="AD14" s="4">
        <v>0.76023387908935502</v>
      </c>
      <c r="AE14" s="4">
        <v>0.79999995231628396</v>
      </c>
      <c r="AF14" s="6">
        <v>9.9</v>
      </c>
      <c r="AG14" s="4">
        <v>0.80232560634613004</v>
      </c>
      <c r="AH14" s="4">
        <v>0.77528089284896795</v>
      </c>
      <c r="AI14" s="4">
        <v>0.788571417331695</v>
      </c>
      <c r="AJ14" s="4">
        <v>0.79999995231628396</v>
      </c>
      <c r="AK14" s="6">
        <v>1934.2</v>
      </c>
      <c r="AL14" s="4">
        <v>0.80232560634613004</v>
      </c>
      <c r="AM14" s="4">
        <v>0.77528089284896795</v>
      </c>
      <c r="AN14" s="4">
        <v>0.788571417331695</v>
      </c>
      <c r="AO14" s="4">
        <v>0.79999995231628396</v>
      </c>
      <c r="AP14" s="6">
        <v>4.0999999999999996</v>
      </c>
      <c r="AQ14" s="4">
        <v>0.80232560634613004</v>
      </c>
      <c r="AR14" s="4">
        <v>0.77528089284896795</v>
      </c>
      <c r="AS14" s="4">
        <v>0.788571417331695</v>
      </c>
      <c r="AT14" s="4">
        <v>0.79999995231628396</v>
      </c>
      <c r="AU14" s="6">
        <v>3.7</v>
      </c>
      <c r="AV14" s="4">
        <v>0.80232560634613004</v>
      </c>
      <c r="AW14" s="4">
        <v>0.77528089284896795</v>
      </c>
      <c r="AX14" s="4">
        <v>0.788571417331695</v>
      </c>
      <c r="AY14" s="4">
        <v>0.79999995231628396</v>
      </c>
      <c r="AZ14" s="6">
        <v>21.1</v>
      </c>
      <c r="BA14" s="4">
        <v>0.80232560634613004</v>
      </c>
      <c r="BB14" s="4">
        <v>0.77528089284896795</v>
      </c>
      <c r="BC14" s="4">
        <v>0.788571417331695</v>
      </c>
      <c r="BD14" s="4">
        <v>0.79999995231628396</v>
      </c>
      <c r="BE14" s="6">
        <v>4.7</v>
      </c>
      <c r="BF14" s="2" t="s">
        <v>153</v>
      </c>
    </row>
    <row r="15" spans="1:58" x14ac:dyDescent="0.25">
      <c r="A15" s="2" t="s">
        <v>58</v>
      </c>
      <c r="B15" s="2" t="s">
        <v>69</v>
      </c>
      <c r="C15" s="2" t="s">
        <v>78</v>
      </c>
      <c r="D15" s="2" t="s">
        <v>91</v>
      </c>
      <c r="E15" s="2">
        <v>84976</v>
      </c>
      <c r="F15" s="2" t="s">
        <v>58</v>
      </c>
      <c r="G15" s="2">
        <v>12</v>
      </c>
      <c r="H15" s="2">
        <v>3</v>
      </c>
      <c r="I15" s="2">
        <v>0.33</v>
      </c>
      <c r="J15" s="2">
        <v>12</v>
      </c>
      <c r="K15" s="2">
        <v>3</v>
      </c>
      <c r="L15" s="2">
        <v>0.33</v>
      </c>
      <c r="M15" s="2">
        <v>0.111</v>
      </c>
      <c r="N15" s="2" t="s">
        <v>105</v>
      </c>
      <c r="O15" s="2">
        <v>0</v>
      </c>
      <c r="P15" s="2" t="s">
        <v>142</v>
      </c>
      <c r="Q15" s="2">
        <v>0</v>
      </c>
      <c r="R15" s="4">
        <v>0.70967739820480302</v>
      </c>
      <c r="S15" s="4">
        <v>0.24719101190567</v>
      </c>
      <c r="T15" s="4">
        <v>0.36666667461395203</v>
      </c>
      <c r="U15" s="4">
        <v>0.84999996423721302</v>
      </c>
      <c r="V15" s="6">
        <v>5.6</v>
      </c>
      <c r="W15" s="4">
        <v>0.38888889551162698</v>
      </c>
      <c r="X15" s="4">
        <v>0.47191011905670099</v>
      </c>
      <c r="Y15" s="4">
        <v>0.42639592289924599</v>
      </c>
      <c r="Z15" s="4">
        <v>0.84999996423721302</v>
      </c>
      <c r="AA15" s="6">
        <v>15.3</v>
      </c>
      <c r="AB15" s="4">
        <v>0.52252250909805298</v>
      </c>
      <c r="AC15" s="4">
        <v>0.65168541669845503</v>
      </c>
      <c r="AD15" s="4">
        <v>0.57999998331069902</v>
      </c>
      <c r="AE15" s="4">
        <v>0.84999996423721302</v>
      </c>
      <c r="AF15" s="6">
        <v>20.5</v>
      </c>
      <c r="AG15" s="4">
        <v>0.42342340946197499</v>
      </c>
      <c r="AH15" s="4">
        <v>0.52808988094329801</v>
      </c>
      <c r="AI15" s="4">
        <v>0.46999999880790699</v>
      </c>
      <c r="AJ15" s="4">
        <v>0.84999996423721302</v>
      </c>
      <c r="AK15" s="6">
        <v>2039.9</v>
      </c>
      <c r="AL15" s="4">
        <v>0.54054051637649503</v>
      </c>
      <c r="AM15" s="4">
        <v>0.67415732145309404</v>
      </c>
      <c r="AN15" s="4">
        <v>0.60000002384185702</v>
      </c>
      <c r="AO15" s="4">
        <v>0.84999996423721302</v>
      </c>
      <c r="AP15" s="6">
        <v>2.6</v>
      </c>
      <c r="AQ15" s="4">
        <v>0.55769228935241699</v>
      </c>
      <c r="AR15" s="4">
        <v>0.65168541669845503</v>
      </c>
      <c r="AS15" s="4">
        <v>0.60103619098663297</v>
      </c>
      <c r="AT15" s="4">
        <v>0.84999996423721302</v>
      </c>
      <c r="AU15" s="6">
        <v>5.4</v>
      </c>
      <c r="AV15" s="4">
        <v>0.54629629850387496</v>
      </c>
      <c r="AW15" s="4">
        <v>0.66292136907577504</v>
      </c>
      <c r="AX15" s="4">
        <v>0.59898477792739802</v>
      </c>
      <c r="AY15" s="4">
        <v>0.84999996423721302</v>
      </c>
      <c r="AZ15" s="6">
        <v>21.6</v>
      </c>
      <c r="BA15" s="4">
        <v>0.56756758689880304</v>
      </c>
      <c r="BB15" s="4">
        <v>0.70786517858505205</v>
      </c>
      <c r="BC15" s="4">
        <v>0.62999999523162797</v>
      </c>
      <c r="BD15" s="4">
        <v>0.84999996423721302</v>
      </c>
      <c r="BE15" s="6">
        <v>7.3</v>
      </c>
      <c r="BF15" s="2" t="s">
        <v>153</v>
      </c>
    </row>
    <row r="16" spans="1:58" x14ac:dyDescent="0.25">
      <c r="A16" s="2" t="s">
        <v>58</v>
      </c>
      <c r="B16" s="2" t="s">
        <v>69</v>
      </c>
      <c r="C16" s="2" t="s">
        <v>79</v>
      </c>
      <c r="D16" s="2" t="s">
        <v>91</v>
      </c>
      <c r="E16" s="2">
        <v>84976</v>
      </c>
      <c r="F16" s="2" t="s">
        <v>58</v>
      </c>
      <c r="G16" s="2">
        <v>12</v>
      </c>
      <c r="H16" s="2">
        <v>3</v>
      </c>
      <c r="I16" s="2">
        <v>0.33</v>
      </c>
      <c r="J16" s="2">
        <v>12</v>
      </c>
      <c r="K16" s="2">
        <v>3</v>
      </c>
      <c r="L16" s="2">
        <v>0.33</v>
      </c>
      <c r="M16" s="2">
        <v>0.111</v>
      </c>
      <c r="N16" s="2" t="s">
        <v>102</v>
      </c>
      <c r="O16" s="2">
        <v>0</v>
      </c>
      <c r="P16" s="2" t="s">
        <v>142</v>
      </c>
      <c r="Q16" s="2">
        <v>0</v>
      </c>
      <c r="R16" s="4">
        <v>0.75999999046325595</v>
      </c>
      <c r="S16" s="4">
        <v>0.85393255949020297</v>
      </c>
      <c r="T16" s="4">
        <v>0.80423271656036299</v>
      </c>
      <c r="U16" s="4">
        <v>0.89999997615814198</v>
      </c>
      <c r="V16" s="6">
        <v>3.2</v>
      </c>
      <c r="W16" s="4">
        <v>0.74528300762176503</v>
      </c>
      <c r="X16" s="4">
        <v>0.88764047622680597</v>
      </c>
      <c r="Y16" s="4">
        <v>0.81025642156600897</v>
      </c>
      <c r="Z16" s="4">
        <v>0.89999997615814198</v>
      </c>
      <c r="AA16" s="6">
        <v>11.8</v>
      </c>
      <c r="AB16" s="4">
        <v>0.73076921701431197</v>
      </c>
      <c r="AC16" s="4">
        <v>0.85393255949020297</v>
      </c>
      <c r="AD16" s="4">
        <v>0.78756475448608398</v>
      </c>
      <c r="AE16" s="4">
        <v>0.79999995231628396</v>
      </c>
      <c r="AF16" s="6">
        <v>6.8</v>
      </c>
      <c r="AG16" s="4">
        <v>0.71698111295699996</v>
      </c>
      <c r="AH16" s="4">
        <v>0.85393255949020297</v>
      </c>
      <c r="AI16" s="4">
        <v>0.77948713302612305</v>
      </c>
      <c r="AJ16" s="4">
        <v>0.89999997615814198</v>
      </c>
      <c r="AK16" s="6">
        <v>1861.6</v>
      </c>
      <c r="AL16" s="4">
        <v>0.72072070837020796</v>
      </c>
      <c r="AM16" s="4">
        <v>0.89887642860412598</v>
      </c>
      <c r="AN16" s="4">
        <v>0.79999995231628396</v>
      </c>
      <c r="AO16" s="4">
        <v>0.79999995231628396</v>
      </c>
      <c r="AP16" s="6">
        <v>2.5</v>
      </c>
      <c r="AQ16" s="4">
        <v>0.733944952487945</v>
      </c>
      <c r="AR16" s="4">
        <v>0.89887642860412598</v>
      </c>
      <c r="AS16" s="4">
        <v>0.80808085203170699</v>
      </c>
      <c r="AT16" s="4">
        <v>0.79999995231628396</v>
      </c>
      <c r="AU16" s="6">
        <v>8.4</v>
      </c>
      <c r="AV16" s="4">
        <v>0.73636364936828602</v>
      </c>
      <c r="AW16" s="4">
        <v>0.91011238098144498</v>
      </c>
      <c r="AX16" s="4">
        <v>0.814070343971252</v>
      </c>
      <c r="AY16" s="4">
        <v>0.79999995231628396</v>
      </c>
      <c r="AZ16" s="6">
        <v>8.3000000000000007</v>
      </c>
      <c r="BA16" s="4">
        <v>0.725663721561431</v>
      </c>
      <c r="BB16" s="4">
        <v>0.92134833335876398</v>
      </c>
      <c r="BC16" s="4">
        <v>0.811881244182586</v>
      </c>
      <c r="BD16" s="4">
        <v>0.39999985694885198</v>
      </c>
      <c r="BE16" s="6">
        <v>9</v>
      </c>
      <c r="BF16" s="2" t="s">
        <v>153</v>
      </c>
    </row>
    <row r="17" spans="1:58" x14ac:dyDescent="0.25">
      <c r="A17" s="2" t="s">
        <v>58</v>
      </c>
      <c r="B17" s="2" t="s">
        <v>69</v>
      </c>
      <c r="C17" s="2" t="s">
        <v>80</v>
      </c>
      <c r="D17" s="2" t="s">
        <v>91</v>
      </c>
      <c r="E17" s="2">
        <v>84976</v>
      </c>
      <c r="F17" s="2" t="s">
        <v>58</v>
      </c>
      <c r="G17" s="2">
        <v>12</v>
      </c>
      <c r="H17" s="2">
        <v>3</v>
      </c>
      <c r="I17" s="2">
        <v>0.33</v>
      </c>
      <c r="J17" s="2">
        <v>12</v>
      </c>
      <c r="K17" s="2">
        <v>3</v>
      </c>
      <c r="L17" s="2">
        <v>0.33</v>
      </c>
      <c r="M17" s="2">
        <v>0.111</v>
      </c>
      <c r="N17" s="2" t="s">
        <v>106</v>
      </c>
      <c r="O17" s="2">
        <v>0</v>
      </c>
      <c r="P17" s="2" t="s">
        <v>142</v>
      </c>
      <c r="Q17" s="2">
        <v>0</v>
      </c>
      <c r="R17" s="4">
        <v>0.68115943670272805</v>
      </c>
      <c r="S17" s="4">
        <v>0.52808988094329801</v>
      </c>
      <c r="T17" s="4">
        <v>0.59493672847747803</v>
      </c>
      <c r="U17" s="4">
        <v>0.79999995231628396</v>
      </c>
      <c r="V17" s="6">
        <v>2</v>
      </c>
      <c r="W17" s="4">
        <v>0.62962961196899403</v>
      </c>
      <c r="X17" s="4">
        <v>0.76404494047164895</v>
      </c>
      <c r="Y17" s="4">
        <v>0.69035530090331998</v>
      </c>
      <c r="Z17" s="4">
        <v>0.79999995231628396</v>
      </c>
      <c r="AA17" s="6">
        <v>5.3</v>
      </c>
      <c r="AB17" s="4">
        <v>0.65420562028884799</v>
      </c>
      <c r="AC17" s="4">
        <v>0.78651684522628695</v>
      </c>
      <c r="AD17" s="4">
        <v>0.71428567171096802</v>
      </c>
      <c r="AE17" s="4">
        <v>0.79999995231628396</v>
      </c>
      <c r="AF17" s="6">
        <v>8.1</v>
      </c>
      <c r="AG17" s="4">
        <v>0.64545452594757002</v>
      </c>
      <c r="AH17" s="4">
        <v>0.79775279760360696</v>
      </c>
      <c r="AI17" s="4">
        <v>0.71356785297393799</v>
      </c>
      <c r="AJ17" s="4">
        <v>0.79999995231628396</v>
      </c>
      <c r="AK17" s="6">
        <v>1859.1</v>
      </c>
      <c r="AL17" s="4">
        <v>0.65454542636871305</v>
      </c>
      <c r="AM17" s="4">
        <v>0.80898874998092596</v>
      </c>
      <c r="AN17" s="4">
        <v>0.72361814975738503</v>
      </c>
      <c r="AO17" s="4">
        <v>0.79999995231628396</v>
      </c>
      <c r="AP17" s="6">
        <v>2.5</v>
      </c>
      <c r="AQ17" s="4">
        <v>0.66666668653488104</v>
      </c>
      <c r="AR17" s="4">
        <v>0.76404494047164895</v>
      </c>
      <c r="AS17" s="4">
        <v>0.71204185485839799</v>
      </c>
      <c r="AT17" s="4">
        <v>0.79999995231628396</v>
      </c>
      <c r="AU17" s="6">
        <v>2.2999999999999998</v>
      </c>
      <c r="AV17" s="4">
        <v>0.65714287757873502</v>
      </c>
      <c r="AW17" s="4">
        <v>0.77528089284896795</v>
      </c>
      <c r="AX17" s="4">
        <v>0.71134024858474698</v>
      </c>
      <c r="AY17" s="4">
        <v>0.79999995231628396</v>
      </c>
      <c r="AZ17" s="6">
        <v>23.1</v>
      </c>
      <c r="BA17" s="4">
        <v>0.69090908765792802</v>
      </c>
      <c r="BB17" s="4">
        <v>0.85393255949020297</v>
      </c>
      <c r="BC17" s="4">
        <v>0.76381909847259499</v>
      </c>
      <c r="BD17" s="4">
        <v>0.79999995231628396</v>
      </c>
      <c r="BE17" s="6">
        <v>2.6</v>
      </c>
      <c r="BF17" s="2" t="s">
        <v>153</v>
      </c>
    </row>
    <row r="18" spans="1:58" x14ac:dyDescent="0.25">
      <c r="A18" s="2" t="s">
        <v>58</v>
      </c>
      <c r="B18" s="2" t="s">
        <v>69</v>
      </c>
      <c r="C18" s="2" t="s">
        <v>81</v>
      </c>
      <c r="D18" s="2" t="s">
        <v>91</v>
      </c>
      <c r="E18" s="2">
        <v>84976</v>
      </c>
      <c r="F18" s="2" t="s">
        <v>58</v>
      </c>
      <c r="G18" s="2">
        <v>12</v>
      </c>
      <c r="H18" s="2">
        <v>3</v>
      </c>
      <c r="I18" s="2">
        <v>0.33</v>
      </c>
      <c r="J18" s="2">
        <v>12</v>
      </c>
      <c r="K18" s="2">
        <v>3</v>
      </c>
      <c r="L18" s="2">
        <v>0.33</v>
      </c>
      <c r="M18" s="2">
        <v>0.111</v>
      </c>
      <c r="N18" s="2" t="s">
        <v>102</v>
      </c>
      <c r="O18" s="2">
        <v>0</v>
      </c>
      <c r="P18" s="2" t="s">
        <v>142</v>
      </c>
      <c r="Q18" s="2">
        <v>0</v>
      </c>
      <c r="R18" s="4">
        <v>0.75999999046325595</v>
      </c>
      <c r="S18" s="4">
        <v>0.85393255949020297</v>
      </c>
      <c r="T18" s="4">
        <v>0.80423271656036299</v>
      </c>
      <c r="U18" s="4">
        <v>0.94999998807907104</v>
      </c>
      <c r="V18" s="6">
        <v>1.9</v>
      </c>
      <c r="W18" s="4">
        <v>0.74528300762176503</v>
      </c>
      <c r="X18" s="4">
        <v>0.88764047622680597</v>
      </c>
      <c r="Y18" s="4">
        <v>0.81025642156600897</v>
      </c>
      <c r="Z18" s="4">
        <v>0.94999998807907104</v>
      </c>
      <c r="AA18" s="6">
        <v>4.5999999999999996</v>
      </c>
      <c r="AB18" s="4">
        <v>0.71028035879135099</v>
      </c>
      <c r="AC18" s="4">
        <v>0.85393255949020297</v>
      </c>
      <c r="AD18" s="4">
        <v>0.77551013231277399</v>
      </c>
      <c r="AE18" s="4">
        <v>0.84999996423721302</v>
      </c>
      <c r="AF18" s="6">
        <v>4.4000000000000004</v>
      </c>
      <c r="AG18" s="4">
        <v>0.71698111295699996</v>
      </c>
      <c r="AH18" s="4">
        <v>0.85393255949020297</v>
      </c>
      <c r="AI18" s="4">
        <v>0.77948713302612305</v>
      </c>
      <c r="AJ18" s="4">
        <v>0.94999998807907104</v>
      </c>
      <c r="AK18" s="6">
        <v>1860</v>
      </c>
      <c r="AL18" s="4">
        <v>0.72072070837020796</v>
      </c>
      <c r="AM18" s="4">
        <v>0.89887642860412598</v>
      </c>
      <c r="AN18" s="4">
        <v>0.79999995231628396</v>
      </c>
      <c r="AO18" s="4">
        <v>0.84999996423721302</v>
      </c>
      <c r="AP18" s="6">
        <v>1.1000000000000001</v>
      </c>
      <c r="AQ18" s="4">
        <v>0.733944952487945</v>
      </c>
      <c r="AR18" s="4">
        <v>0.89887642860412598</v>
      </c>
      <c r="AS18" s="4">
        <v>0.80808085203170699</v>
      </c>
      <c r="AT18" s="4">
        <v>0.84999996423721302</v>
      </c>
      <c r="AU18" s="6">
        <v>2.2000000000000002</v>
      </c>
      <c r="AV18" s="4">
        <v>0.73636364936828602</v>
      </c>
      <c r="AW18" s="4">
        <v>0.91011238098144498</v>
      </c>
      <c r="AX18" s="4">
        <v>0.814070343971252</v>
      </c>
      <c r="AY18" s="4">
        <v>0.84999996423721302</v>
      </c>
      <c r="AZ18" s="6">
        <v>7.1</v>
      </c>
      <c r="BA18" s="4">
        <v>0.73831772804260198</v>
      </c>
      <c r="BB18" s="4">
        <v>0.88764047622680597</v>
      </c>
      <c r="BC18" s="4">
        <v>0.80612242221832198</v>
      </c>
      <c r="BD18" s="4">
        <v>0.89999997615814198</v>
      </c>
      <c r="BE18" s="6">
        <v>2.5</v>
      </c>
      <c r="BF18" s="2" t="s">
        <v>153</v>
      </c>
    </row>
    <row r="19" spans="1:58" x14ac:dyDescent="0.25">
      <c r="A19" s="2" t="s">
        <v>58</v>
      </c>
      <c r="B19" s="2" t="s">
        <v>69</v>
      </c>
      <c r="C19" s="2" t="s">
        <v>83</v>
      </c>
      <c r="D19" s="2" t="s">
        <v>91</v>
      </c>
      <c r="E19" s="2">
        <v>37281</v>
      </c>
      <c r="F19" s="2" t="s">
        <v>58</v>
      </c>
      <c r="G19" s="2">
        <v>12</v>
      </c>
      <c r="H19" s="2">
        <v>3</v>
      </c>
      <c r="I19" s="2">
        <v>0.33</v>
      </c>
      <c r="J19" s="2">
        <v>12</v>
      </c>
      <c r="K19" s="2">
        <v>3</v>
      </c>
      <c r="L19" s="2">
        <v>0.33</v>
      </c>
      <c r="M19" s="2">
        <v>4.9000000000000002E-2</v>
      </c>
      <c r="N19" s="2" t="s">
        <v>101</v>
      </c>
      <c r="O19" s="2">
        <v>0</v>
      </c>
      <c r="P19" s="2" t="s">
        <v>142</v>
      </c>
      <c r="Q19" s="2">
        <v>0</v>
      </c>
      <c r="R19" s="4">
        <v>0.76923078298568703</v>
      </c>
      <c r="S19" s="4">
        <v>0.89887642860412598</v>
      </c>
      <c r="T19" s="4">
        <v>0.829015552997589</v>
      </c>
      <c r="U19" s="4">
        <v>0.749999940395355</v>
      </c>
      <c r="V19" s="6">
        <v>1.6</v>
      </c>
      <c r="W19" s="4">
        <v>0.75454545021057096</v>
      </c>
      <c r="X19" s="4">
        <v>0.93258428573608398</v>
      </c>
      <c r="Y19" s="4">
        <v>0.83417087793350198</v>
      </c>
      <c r="Z19" s="4">
        <v>0.749999940395355</v>
      </c>
      <c r="AA19" s="6">
        <v>2.4</v>
      </c>
      <c r="AB19" s="4">
        <v>0.73786407709121704</v>
      </c>
      <c r="AC19" s="4">
        <v>0.85393255949020297</v>
      </c>
      <c r="AD19" s="4">
        <v>0.79166668653488104</v>
      </c>
      <c r="AE19" s="4">
        <v>0.749999940395355</v>
      </c>
      <c r="AF19" s="6">
        <v>4.7</v>
      </c>
      <c r="AG19" s="4">
        <v>0.727272748947143</v>
      </c>
      <c r="AH19" s="4">
        <v>0.89887642860412598</v>
      </c>
      <c r="AI19" s="4">
        <v>0.80402010679244995</v>
      </c>
      <c r="AJ19" s="4">
        <v>0.749999940395355</v>
      </c>
      <c r="AK19" s="6">
        <v>1843.7</v>
      </c>
      <c r="AL19" s="4">
        <v>0.727272748947143</v>
      </c>
      <c r="AM19" s="4">
        <v>0.89887642860412598</v>
      </c>
      <c r="AN19" s="4">
        <v>0.80402010679244995</v>
      </c>
      <c r="AO19" s="4">
        <v>0.749999940395355</v>
      </c>
      <c r="AP19" s="6">
        <v>0.8</v>
      </c>
      <c r="AQ19" s="4">
        <v>0.74074071645736606</v>
      </c>
      <c r="AR19" s="4">
        <v>0.89887642860412598</v>
      </c>
      <c r="AS19" s="4">
        <v>0.81218272447586004</v>
      </c>
      <c r="AT19" s="4">
        <v>0.749999940395355</v>
      </c>
      <c r="AU19" s="6">
        <v>1</v>
      </c>
      <c r="AV19" s="4">
        <v>0.74311923980712802</v>
      </c>
      <c r="AW19" s="4">
        <v>0.91011238098144498</v>
      </c>
      <c r="AX19" s="4">
        <v>0.818181812763214</v>
      </c>
      <c r="AY19" s="4">
        <v>0.749999940395355</v>
      </c>
      <c r="AZ19" s="6">
        <v>2.8</v>
      </c>
      <c r="BA19" s="4">
        <v>0.74545454978942804</v>
      </c>
      <c r="BB19" s="4">
        <v>0.92134833335876398</v>
      </c>
      <c r="BC19" s="4">
        <v>0.82412064075469904</v>
      </c>
      <c r="BD19" s="4">
        <v>0.749999940395355</v>
      </c>
      <c r="BE19" s="6">
        <v>1</v>
      </c>
      <c r="BF19" s="2" t="s">
        <v>153</v>
      </c>
    </row>
    <row r="20" spans="1:58" x14ac:dyDescent="0.25">
      <c r="A20" s="2" t="s">
        <v>58</v>
      </c>
      <c r="B20" s="2" t="s">
        <v>69</v>
      </c>
      <c r="C20" s="2" t="s">
        <v>84</v>
      </c>
      <c r="D20" s="2" t="s">
        <v>91</v>
      </c>
      <c r="E20" s="2">
        <v>56569</v>
      </c>
      <c r="F20" s="2" t="s">
        <v>58</v>
      </c>
      <c r="G20" s="2">
        <v>12</v>
      </c>
      <c r="H20" s="2">
        <v>3</v>
      </c>
      <c r="I20" s="2">
        <v>0.33</v>
      </c>
      <c r="J20" s="2">
        <v>12</v>
      </c>
      <c r="K20" s="2">
        <v>3</v>
      </c>
      <c r="L20" s="2">
        <v>0.33</v>
      </c>
      <c r="M20" s="2">
        <v>7.3999999999999996E-2</v>
      </c>
      <c r="N20" s="2" t="s">
        <v>106</v>
      </c>
      <c r="O20" s="2">
        <v>0</v>
      </c>
      <c r="P20" s="2" t="s">
        <v>142</v>
      </c>
      <c r="Q20" s="2">
        <v>0</v>
      </c>
      <c r="R20" s="4">
        <v>0.77999997138976995</v>
      </c>
      <c r="S20" s="4">
        <v>0.87640452384948697</v>
      </c>
      <c r="T20" s="4">
        <v>0.82539677619934004</v>
      </c>
      <c r="U20" s="4">
        <v>0.79999995231628396</v>
      </c>
      <c r="V20" s="6">
        <v>1</v>
      </c>
      <c r="W20" s="4">
        <v>0.75454545021057096</v>
      </c>
      <c r="X20" s="4">
        <v>0.93258428573608398</v>
      </c>
      <c r="Y20" s="4">
        <v>0.83417087793350198</v>
      </c>
      <c r="Z20" s="4">
        <v>0.79999995231628396</v>
      </c>
      <c r="AA20" s="6">
        <v>2.7</v>
      </c>
      <c r="AB20" s="4">
        <v>0.72815531492233199</v>
      </c>
      <c r="AC20" s="4">
        <v>0.84269660711288397</v>
      </c>
      <c r="AD20" s="4">
        <v>0.78125</v>
      </c>
      <c r="AE20" s="4">
        <v>0.79999995231628396</v>
      </c>
      <c r="AF20" s="6">
        <v>4.7</v>
      </c>
      <c r="AG20" s="4">
        <v>0.71818178892135598</v>
      </c>
      <c r="AH20" s="4">
        <v>0.88764047622680597</v>
      </c>
      <c r="AI20" s="4">
        <v>0.79396981000900202</v>
      </c>
      <c r="AJ20" s="4">
        <v>0.79999995231628396</v>
      </c>
      <c r="AK20" s="6">
        <v>1849</v>
      </c>
      <c r="AL20" s="4">
        <v>0.71818178892135598</v>
      </c>
      <c r="AM20" s="4">
        <v>0.88764047622680597</v>
      </c>
      <c r="AN20" s="4">
        <v>0.79396981000900202</v>
      </c>
      <c r="AO20" s="4">
        <v>0.79999995231628396</v>
      </c>
      <c r="AP20" s="6">
        <v>1</v>
      </c>
      <c r="AQ20" s="4">
        <v>0.731481492519378</v>
      </c>
      <c r="AR20" s="4">
        <v>0.88764047622680597</v>
      </c>
      <c r="AS20" s="4">
        <v>0.80203044414520197</v>
      </c>
      <c r="AT20" s="4">
        <v>0.79999995231628396</v>
      </c>
      <c r="AU20" s="6">
        <v>1</v>
      </c>
      <c r="AV20" s="4">
        <v>0.733944952487945</v>
      </c>
      <c r="AW20" s="4">
        <v>0.89887642860412598</v>
      </c>
      <c r="AX20" s="4">
        <v>0.80808085203170699</v>
      </c>
      <c r="AY20" s="4">
        <v>0.79999995231628396</v>
      </c>
      <c r="AZ20" s="6">
        <v>3.8</v>
      </c>
      <c r="BA20" s="4">
        <v>0.75454545021057096</v>
      </c>
      <c r="BB20" s="4">
        <v>0.93258428573608398</v>
      </c>
      <c r="BC20" s="4">
        <v>0.83417087793350198</v>
      </c>
      <c r="BD20" s="4">
        <v>0.64999991655349698</v>
      </c>
      <c r="BE20" s="6">
        <v>2.2000000000000002</v>
      </c>
      <c r="BF20" s="2" t="s">
        <v>153</v>
      </c>
    </row>
    <row r="21" spans="1:58" x14ac:dyDescent="0.25">
      <c r="A21" s="2" t="s">
        <v>58</v>
      </c>
      <c r="B21" s="2" t="s">
        <v>69</v>
      </c>
      <c r="C21" s="2" t="s">
        <v>86</v>
      </c>
      <c r="D21" s="2" t="s">
        <v>91</v>
      </c>
      <c r="E21" s="2">
        <v>84976</v>
      </c>
      <c r="F21" s="2" t="s">
        <v>58</v>
      </c>
      <c r="G21" s="2">
        <v>12</v>
      </c>
      <c r="H21" s="2">
        <v>3</v>
      </c>
      <c r="I21" s="2">
        <v>0.33</v>
      </c>
      <c r="J21" s="2">
        <v>12</v>
      </c>
      <c r="K21" s="2">
        <v>3</v>
      </c>
      <c r="L21" s="2">
        <v>0.33</v>
      </c>
      <c r="M21" s="2">
        <v>0.111</v>
      </c>
      <c r="N21" s="2" t="s">
        <v>102</v>
      </c>
      <c r="O21" s="2">
        <v>0</v>
      </c>
      <c r="P21" s="2" t="s">
        <v>142</v>
      </c>
      <c r="Q21" s="2">
        <v>0</v>
      </c>
      <c r="R21" s="4">
        <v>0.80851066112518299</v>
      </c>
      <c r="S21" s="4">
        <v>0.42696627974510099</v>
      </c>
      <c r="T21" s="4">
        <v>0.55882352590560902</v>
      </c>
      <c r="U21" s="4">
        <v>0.59999990463256803</v>
      </c>
      <c r="V21" s="6">
        <v>1.8</v>
      </c>
      <c r="W21" s="4">
        <v>0.55855858325958196</v>
      </c>
      <c r="X21" s="4">
        <v>0.69662922620773304</v>
      </c>
      <c r="Y21" s="4">
        <v>0.62000006437301602</v>
      </c>
      <c r="Z21" s="4">
        <v>0.54999989271163896</v>
      </c>
      <c r="AA21" s="6">
        <v>4.9000000000000004</v>
      </c>
      <c r="AB21" s="4">
        <v>0.48181816935539201</v>
      </c>
      <c r="AC21" s="4">
        <v>0.59550559520721402</v>
      </c>
      <c r="AD21" s="4">
        <v>0.53266328573226895</v>
      </c>
      <c r="AE21" s="4">
        <v>0.59999990463256803</v>
      </c>
      <c r="AF21" s="6">
        <v>5.7</v>
      </c>
      <c r="AG21" s="4">
        <v>0.52212387323379505</v>
      </c>
      <c r="AH21" s="4">
        <v>0.66292136907577504</v>
      </c>
      <c r="AI21" s="4">
        <v>0.58415842056274403</v>
      </c>
      <c r="AJ21" s="4">
        <v>0.59999990463256803</v>
      </c>
      <c r="AK21" s="6">
        <v>1855.5</v>
      </c>
      <c r="AL21" s="4">
        <v>0.52212387323379505</v>
      </c>
      <c r="AM21" s="4">
        <v>0.66292136907577504</v>
      </c>
      <c r="AN21" s="4">
        <v>0.58415842056274403</v>
      </c>
      <c r="AO21" s="4">
        <v>0.59999990463256803</v>
      </c>
      <c r="AP21" s="6">
        <v>1.5</v>
      </c>
      <c r="AQ21" s="4">
        <v>0.51456308364868097</v>
      </c>
      <c r="AR21" s="4">
        <v>0.59550559520721402</v>
      </c>
      <c r="AS21" s="4">
        <v>0.55208331346511796</v>
      </c>
      <c r="AT21" s="4">
        <v>0.24999983608722601</v>
      </c>
      <c r="AU21" s="6">
        <v>4</v>
      </c>
      <c r="AV21" s="4">
        <v>0.490740746259689</v>
      </c>
      <c r="AW21" s="4">
        <v>0.59550559520721402</v>
      </c>
      <c r="AX21" s="4">
        <v>0.53807103633880604</v>
      </c>
      <c r="AY21" s="4">
        <v>0.59999990463256803</v>
      </c>
      <c r="AZ21" s="6">
        <v>6.3</v>
      </c>
      <c r="BA21" s="4">
        <v>0.49557521939277599</v>
      </c>
      <c r="BB21" s="4">
        <v>0.62921351194381703</v>
      </c>
      <c r="BC21" s="4">
        <v>0.55445545911788896</v>
      </c>
      <c r="BD21" s="4">
        <v>0.49999988079071001</v>
      </c>
      <c r="BE21" s="6">
        <v>1.6</v>
      </c>
      <c r="BF21" s="2" t="s">
        <v>154</v>
      </c>
    </row>
    <row r="22" spans="1:58" x14ac:dyDescent="0.25">
      <c r="A22" s="2" t="s">
        <v>59</v>
      </c>
      <c r="B22" s="2" t="s">
        <v>68</v>
      </c>
      <c r="C22" s="2" t="s">
        <v>74</v>
      </c>
      <c r="D22" s="2" t="s">
        <v>92</v>
      </c>
      <c r="E22" s="2">
        <v>789242</v>
      </c>
      <c r="F22" s="2" t="s">
        <v>94</v>
      </c>
      <c r="G22" s="2">
        <v>56</v>
      </c>
      <c r="H22" s="2">
        <v>11</v>
      </c>
      <c r="I22" s="2">
        <v>1</v>
      </c>
      <c r="J22" s="2">
        <v>53</v>
      </c>
      <c r="K22" s="2">
        <v>11</v>
      </c>
      <c r="L22" s="2">
        <v>1</v>
      </c>
      <c r="M22" s="2">
        <v>0.68200000000000005</v>
      </c>
      <c r="N22" s="2" t="s">
        <v>107</v>
      </c>
      <c r="O22" s="2">
        <v>0.31</v>
      </c>
      <c r="P22" s="2" t="s">
        <v>143</v>
      </c>
      <c r="Q22" s="2">
        <v>0</v>
      </c>
      <c r="R22" s="4">
        <v>0.97457629442214899</v>
      </c>
      <c r="S22" s="4">
        <v>0.21375465393066401</v>
      </c>
      <c r="T22" s="4">
        <v>0.35060977935790999</v>
      </c>
      <c r="U22" s="4">
        <v>0.59999990463256803</v>
      </c>
      <c r="V22" s="6">
        <v>6.4</v>
      </c>
      <c r="W22" s="4">
        <v>0.68482488393783503</v>
      </c>
      <c r="X22" s="4">
        <v>0.32713755965232799</v>
      </c>
      <c r="Y22" s="4">
        <v>0.44276732206344599</v>
      </c>
      <c r="Z22" s="4">
        <v>0.54999989271163896</v>
      </c>
      <c r="AA22" s="6">
        <v>18.5</v>
      </c>
      <c r="AB22" s="4">
        <v>0.61283421516418402</v>
      </c>
      <c r="AC22" s="4">
        <v>0.53252786397933904</v>
      </c>
      <c r="AD22" s="4">
        <v>0.56986570358276301</v>
      </c>
      <c r="AE22" s="4">
        <v>0.29999983310699402</v>
      </c>
      <c r="AF22" s="6">
        <v>19.100000000000001</v>
      </c>
      <c r="AG22" s="4">
        <v>0.73227614164352395</v>
      </c>
      <c r="AH22" s="4">
        <v>0.72955387830734197</v>
      </c>
      <c r="AI22" s="4">
        <v>0.73091244697570801</v>
      </c>
      <c r="AJ22" s="4">
        <v>4.9999844282865497E-2</v>
      </c>
      <c r="AK22" s="6">
        <v>1079.3</v>
      </c>
      <c r="AL22" s="4">
        <v>0.692840635776519</v>
      </c>
      <c r="AM22" s="4">
        <v>0.55762082338333097</v>
      </c>
      <c r="AN22" s="4">
        <v>0.61791968345642001</v>
      </c>
      <c r="AO22" s="4">
        <v>0.39999985694885198</v>
      </c>
      <c r="AP22" s="6">
        <v>9</v>
      </c>
      <c r="AQ22" s="4">
        <v>0.93852460384368896</v>
      </c>
      <c r="AR22" s="4">
        <v>0.42565056681632901</v>
      </c>
      <c r="AS22" s="4">
        <v>0.58567774295806796</v>
      </c>
      <c r="AT22" s="4">
        <v>0.34999984502792297</v>
      </c>
      <c r="AU22" s="6">
        <v>8.6</v>
      </c>
      <c r="AV22" s="4">
        <v>0.90076333284377996</v>
      </c>
      <c r="AW22" s="4">
        <v>0.54832714796066195</v>
      </c>
      <c r="AX22" s="4">
        <v>0.68168687820434504</v>
      </c>
      <c r="AY22" s="4">
        <v>0.29999983310699402</v>
      </c>
      <c r="AZ22" s="6">
        <v>52.9</v>
      </c>
      <c r="BA22" s="4">
        <v>0.75335395336151101</v>
      </c>
      <c r="BB22" s="4">
        <v>0.67843866348266602</v>
      </c>
      <c r="BC22" s="4">
        <v>0.713936448097229</v>
      </c>
      <c r="BD22" s="4">
        <v>0.29999983310699402</v>
      </c>
      <c r="BE22" s="6">
        <v>25.2</v>
      </c>
      <c r="BF22" s="2" t="s">
        <v>154</v>
      </c>
    </row>
    <row r="23" spans="1:58" x14ac:dyDescent="0.25">
      <c r="A23" s="2" t="s">
        <v>59</v>
      </c>
      <c r="B23" s="2" t="s">
        <v>68</v>
      </c>
      <c r="C23" s="2" t="s">
        <v>75</v>
      </c>
      <c r="D23" s="2" t="s">
        <v>92</v>
      </c>
      <c r="E23" s="2">
        <v>1157749</v>
      </c>
      <c r="F23" s="2" t="s">
        <v>94</v>
      </c>
      <c r="G23" s="2">
        <v>56</v>
      </c>
      <c r="H23" s="2">
        <v>11</v>
      </c>
      <c r="I23" s="2">
        <v>1</v>
      </c>
      <c r="J23" s="2">
        <v>53</v>
      </c>
      <c r="K23" s="2">
        <v>11</v>
      </c>
      <c r="L23" s="2">
        <v>1</v>
      </c>
      <c r="M23" s="2">
        <v>1</v>
      </c>
      <c r="N23" s="2" t="s">
        <v>108</v>
      </c>
      <c r="O23" s="2">
        <v>0.34699999999999998</v>
      </c>
      <c r="P23" s="2" t="s">
        <v>144</v>
      </c>
      <c r="Q23" s="2">
        <v>3.6999999999999998E-2</v>
      </c>
      <c r="R23" s="4">
        <v>0.92142856121063199</v>
      </c>
      <c r="S23" s="4">
        <v>0.11988847702741599</v>
      </c>
      <c r="T23" s="4">
        <v>0.21217106282711001</v>
      </c>
      <c r="U23" s="4">
        <v>0.54999989271163896</v>
      </c>
      <c r="V23" s="6">
        <v>9.3000000000000007</v>
      </c>
      <c r="W23" s="4">
        <v>0.60638296604156405</v>
      </c>
      <c r="X23" s="4">
        <v>0.21189591288566501</v>
      </c>
      <c r="Y23" s="4">
        <v>0.314049571752548</v>
      </c>
      <c r="Z23" s="4">
        <v>0.54999989271163896</v>
      </c>
      <c r="AA23" s="6">
        <v>14</v>
      </c>
      <c r="AB23" s="4">
        <v>0.53414261341094904</v>
      </c>
      <c r="AC23" s="4">
        <v>0.32713755965232799</v>
      </c>
      <c r="AD23" s="4">
        <v>0.40576368570327698</v>
      </c>
      <c r="AE23" s="4">
        <v>0.39999985694885198</v>
      </c>
      <c r="AF23" s="6">
        <v>20.399999999999999</v>
      </c>
      <c r="AG23" s="4">
        <v>0.59572488069534302</v>
      </c>
      <c r="AH23" s="4">
        <v>0.59572488069534302</v>
      </c>
      <c r="AI23" s="4">
        <v>0.59572488069534302</v>
      </c>
      <c r="AJ23" s="4">
        <v>4.9999844282865497E-2</v>
      </c>
      <c r="AK23" s="6">
        <v>1083.8</v>
      </c>
      <c r="AL23" s="4">
        <v>0.54918032884597701</v>
      </c>
      <c r="AM23" s="4">
        <v>0.37360593676567</v>
      </c>
      <c r="AN23" s="4">
        <v>0.44469025731086698</v>
      </c>
      <c r="AO23" s="4">
        <v>0.39999985694885198</v>
      </c>
      <c r="AP23" s="6">
        <v>19.899999999999999</v>
      </c>
      <c r="AQ23" s="4">
        <v>0.85919541120529097</v>
      </c>
      <c r="AR23" s="4">
        <v>0.27788102626800498</v>
      </c>
      <c r="AS23" s="4">
        <v>0.41994383931159901</v>
      </c>
      <c r="AT23" s="4">
        <v>0.199999839067459</v>
      </c>
      <c r="AU23" s="6">
        <v>104.8</v>
      </c>
      <c r="AV23" s="4">
        <v>0.77583187818527199</v>
      </c>
      <c r="AW23" s="4">
        <v>0.41171002388000399</v>
      </c>
      <c r="AX23" s="4">
        <v>0.53794777393340998</v>
      </c>
      <c r="AY23" s="4">
        <v>0.29999983310699402</v>
      </c>
      <c r="AZ23" s="6">
        <v>69</v>
      </c>
      <c r="BA23" s="4">
        <v>0.67073172330856301</v>
      </c>
      <c r="BB23" s="4">
        <v>0.51115238666534402</v>
      </c>
      <c r="BC23" s="4">
        <v>0.58016878366470304</v>
      </c>
      <c r="BD23" s="4">
        <v>0.34999984502792297</v>
      </c>
      <c r="BE23" s="6">
        <v>13.1</v>
      </c>
      <c r="BF23" s="2" t="s">
        <v>154</v>
      </c>
    </row>
    <row r="24" spans="1:58" x14ac:dyDescent="0.25">
      <c r="A24" s="2" t="s">
        <v>59</v>
      </c>
      <c r="B24" s="2" t="s">
        <v>68</v>
      </c>
      <c r="C24" s="2" t="s">
        <v>76</v>
      </c>
      <c r="D24" s="2" t="s">
        <v>92</v>
      </c>
      <c r="E24" s="2">
        <v>1157776</v>
      </c>
      <c r="F24" s="2" t="s">
        <v>94</v>
      </c>
      <c r="G24" s="2">
        <v>56</v>
      </c>
      <c r="H24" s="2">
        <v>11</v>
      </c>
      <c r="I24" s="2">
        <v>1</v>
      </c>
      <c r="J24" s="2">
        <v>53</v>
      </c>
      <c r="K24" s="2">
        <v>11</v>
      </c>
      <c r="L24" s="2">
        <v>1</v>
      </c>
      <c r="M24" s="2">
        <v>1</v>
      </c>
      <c r="N24" s="2" t="s">
        <v>109</v>
      </c>
      <c r="O24" s="2">
        <v>0.04</v>
      </c>
      <c r="P24" s="2" t="s">
        <v>145</v>
      </c>
      <c r="Q24" s="2">
        <v>0</v>
      </c>
      <c r="R24" s="4">
        <v>0.986666679382324</v>
      </c>
      <c r="S24" s="4">
        <v>6.87732324004173E-2</v>
      </c>
      <c r="T24" s="4">
        <v>0.128583833575248</v>
      </c>
      <c r="U24" s="4">
        <v>0.84999996423721302</v>
      </c>
      <c r="V24" s="6">
        <v>8.8000000000000007</v>
      </c>
      <c r="W24" s="4">
        <v>0.75471699237823398</v>
      </c>
      <c r="X24" s="4">
        <v>0.22304832935333199</v>
      </c>
      <c r="Y24" s="4">
        <v>0.34433284401893599</v>
      </c>
      <c r="Z24" s="4">
        <v>0.79999995231628396</v>
      </c>
      <c r="AA24" s="6">
        <v>13.5</v>
      </c>
      <c r="AB24" s="4">
        <v>0.64853554964065496</v>
      </c>
      <c r="AC24" s="4">
        <v>0.43215614557266202</v>
      </c>
      <c r="AD24" s="4">
        <v>0.51868373155593805</v>
      </c>
      <c r="AE24" s="4">
        <v>0.749999940395355</v>
      </c>
      <c r="AF24" s="6">
        <v>20.6</v>
      </c>
      <c r="AG24" s="4">
        <v>0.68773233890533403</v>
      </c>
      <c r="AH24" s="4">
        <v>0.68773233890533403</v>
      </c>
      <c r="AI24" s="4">
        <v>0.68773233890533403</v>
      </c>
      <c r="AJ24" s="4">
        <v>0.199999839067459</v>
      </c>
      <c r="AK24" s="6">
        <v>1087.9000000000001</v>
      </c>
      <c r="AL24" s="4">
        <v>0.70431470870971602</v>
      </c>
      <c r="AM24" s="4">
        <v>0.51579928398132302</v>
      </c>
      <c r="AN24" s="4">
        <v>0.59549361467361395</v>
      </c>
      <c r="AO24" s="4">
        <v>0.749999940395355</v>
      </c>
      <c r="AP24" s="6">
        <v>24</v>
      </c>
      <c r="AQ24" s="4">
        <v>0.95744681358337402</v>
      </c>
      <c r="AR24" s="4">
        <v>0.167286247014999</v>
      </c>
      <c r="AS24" s="4">
        <v>0.28481012582778897</v>
      </c>
      <c r="AT24" s="4">
        <v>0.749999940395355</v>
      </c>
      <c r="AU24" s="6">
        <v>20.100000000000001</v>
      </c>
      <c r="AV24" s="4">
        <v>0.93301433324813798</v>
      </c>
      <c r="AW24" s="4">
        <v>0.18122676014900199</v>
      </c>
      <c r="AX24" s="4">
        <v>0.30350193381309498</v>
      </c>
      <c r="AY24" s="4">
        <v>0.79999995231628396</v>
      </c>
      <c r="AZ24" s="6">
        <v>81.2</v>
      </c>
      <c r="BA24" s="4">
        <v>0.74210524559020996</v>
      </c>
      <c r="BB24" s="4">
        <v>0.65520447492599398</v>
      </c>
      <c r="BC24" s="4">
        <v>0.69595259428024203</v>
      </c>
      <c r="BD24" s="4">
        <v>0.69999992847442605</v>
      </c>
      <c r="BE24" s="6">
        <v>143.1</v>
      </c>
      <c r="BF24" s="2" t="s">
        <v>154</v>
      </c>
    </row>
    <row r="25" spans="1:58" x14ac:dyDescent="0.25">
      <c r="A25" s="2" t="s">
        <v>59</v>
      </c>
      <c r="B25" s="2" t="s">
        <v>68</v>
      </c>
      <c r="C25" s="2" t="s">
        <v>77</v>
      </c>
      <c r="D25" s="2" t="s">
        <v>92</v>
      </c>
      <c r="E25" s="2">
        <v>789242</v>
      </c>
      <c r="F25" s="2" t="s">
        <v>94</v>
      </c>
      <c r="G25" s="2">
        <v>56</v>
      </c>
      <c r="H25" s="2">
        <v>11</v>
      </c>
      <c r="I25" s="2">
        <v>1</v>
      </c>
      <c r="J25" s="2">
        <v>53</v>
      </c>
      <c r="K25" s="2">
        <v>11</v>
      </c>
      <c r="L25" s="2">
        <v>1</v>
      </c>
      <c r="M25" s="2">
        <v>0.68200000000000005</v>
      </c>
      <c r="N25" s="2" t="s">
        <v>110</v>
      </c>
      <c r="O25" s="2">
        <v>0.11899999999999999</v>
      </c>
      <c r="P25" s="2" t="s">
        <v>143</v>
      </c>
      <c r="Q25" s="2">
        <v>0</v>
      </c>
      <c r="R25" s="4">
        <v>0.99107140302658003</v>
      </c>
      <c r="S25" s="4">
        <v>0.206319704651832</v>
      </c>
      <c r="T25" s="4">
        <v>0.34153845906257602</v>
      </c>
      <c r="U25" s="4">
        <v>0.39999985694885198</v>
      </c>
      <c r="V25" s="6">
        <v>6.3</v>
      </c>
      <c r="W25" s="4">
        <v>0.71762210130691495</v>
      </c>
      <c r="X25" s="4">
        <v>0.31412640213966297</v>
      </c>
      <c r="Y25" s="4">
        <v>0.43697479367256098</v>
      </c>
      <c r="Z25" s="4">
        <v>0.39999985694885198</v>
      </c>
      <c r="AA25" s="6">
        <v>12</v>
      </c>
      <c r="AB25" s="4">
        <v>0.60209423303604104</v>
      </c>
      <c r="AC25" s="4">
        <v>0.53438663482666005</v>
      </c>
      <c r="AD25" s="4">
        <v>0.56622356176376298</v>
      </c>
      <c r="AE25" s="4">
        <v>0.14999984204769101</v>
      </c>
      <c r="AF25" s="6">
        <v>19.100000000000001</v>
      </c>
      <c r="AG25" s="4">
        <v>0.75023925304412797</v>
      </c>
      <c r="AH25" s="4">
        <v>0.72862452268600397</v>
      </c>
      <c r="AI25" s="4">
        <v>0.73927396535873402</v>
      </c>
      <c r="AJ25" s="4">
        <v>9.9999845027923501E-2</v>
      </c>
      <c r="AK25" s="6">
        <v>1088.5</v>
      </c>
      <c r="AL25" s="4">
        <v>0.65952891111373901</v>
      </c>
      <c r="AM25" s="4">
        <v>0.57249069213867099</v>
      </c>
      <c r="AN25" s="4">
        <v>0.61293530464172297</v>
      </c>
      <c r="AO25" s="4">
        <v>0.199999839067459</v>
      </c>
      <c r="AP25" s="6">
        <v>9.4</v>
      </c>
      <c r="AQ25" s="4">
        <v>0.94432991743087702</v>
      </c>
      <c r="AR25" s="4">
        <v>0.42565056681632901</v>
      </c>
      <c r="AS25" s="4">
        <v>0.58680337667465199</v>
      </c>
      <c r="AT25" s="4">
        <v>0.199999839067459</v>
      </c>
      <c r="AU25" s="6">
        <v>11.5</v>
      </c>
      <c r="AV25" s="4">
        <v>0.89954340457916204</v>
      </c>
      <c r="AW25" s="4">
        <v>0.54925650358199996</v>
      </c>
      <c r="AX25" s="4">
        <v>0.68205428123474099</v>
      </c>
      <c r="AY25" s="4">
        <v>0.14999984204769101</v>
      </c>
      <c r="AZ25" s="6">
        <v>50.3</v>
      </c>
      <c r="BA25" s="4">
        <v>0.74390244483947698</v>
      </c>
      <c r="BB25" s="4">
        <v>0.68029737472534102</v>
      </c>
      <c r="BC25" s="4">
        <v>0.71067965030670099</v>
      </c>
      <c r="BD25" s="4">
        <v>0.14999984204769101</v>
      </c>
      <c r="BE25" s="6">
        <v>20.3</v>
      </c>
      <c r="BF25" s="2" t="s">
        <v>154</v>
      </c>
    </row>
    <row r="26" spans="1:58" x14ac:dyDescent="0.25">
      <c r="A26" s="2" t="s">
        <v>59</v>
      </c>
      <c r="B26" s="2" t="s">
        <v>68</v>
      </c>
      <c r="C26" s="2" t="s">
        <v>87</v>
      </c>
      <c r="D26" s="2" t="s">
        <v>92</v>
      </c>
      <c r="E26" s="2">
        <v>1157776</v>
      </c>
      <c r="F26" s="2" t="s">
        <v>94</v>
      </c>
      <c r="G26" s="2">
        <v>56</v>
      </c>
      <c r="H26" s="2">
        <v>11</v>
      </c>
      <c r="I26" s="2">
        <v>1</v>
      </c>
      <c r="J26" s="2">
        <v>53</v>
      </c>
      <c r="K26" s="2">
        <v>11</v>
      </c>
      <c r="L26" s="2">
        <v>1</v>
      </c>
      <c r="M26" s="2">
        <v>1</v>
      </c>
      <c r="N26" s="2" t="s">
        <v>111</v>
      </c>
      <c r="O26" s="2">
        <v>0.93700000000000006</v>
      </c>
      <c r="P26" s="2" t="s">
        <v>110</v>
      </c>
      <c r="Q26" s="2">
        <v>0.42299999999999999</v>
      </c>
      <c r="R26" s="4">
        <v>0.95804196596145597</v>
      </c>
      <c r="S26" s="4">
        <v>0.127323418855667</v>
      </c>
      <c r="T26" s="4">
        <v>0.224774405360221</v>
      </c>
      <c r="U26" s="4">
        <v>0.749999940395355</v>
      </c>
      <c r="V26" s="6">
        <v>6.3</v>
      </c>
      <c r="W26" s="4">
        <v>0.50570344924926702</v>
      </c>
      <c r="X26" s="4">
        <v>0.247211903333663</v>
      </c>
      <c r="Y26" s="4">
        <v>0.33208489418029702</v>
      </c>
      <c r="Z26" s="4">
        <v>0.69999992847442605</v>
      </c>
      <c r="AA26" s="6">
        <v>7.2</v>
      </c>
      <c r="AB26" s="4">
        <v>0.55655527114868097</v>
      </c>
      <c r="AC26" s="4">
        <v>0.40241634845733598</v>
      </c>
      <c r="AD26" s="4">
        <v>0.46709817647933899</v>
      </c>
      <c r="AE26" s="4">
        <v>0.64999991655349698</v>
      </c>
      <c r="AF26" s="6">
        <v>17.3</v>
      </c>
      <c r="AG26" s="4">
        <v>0.63475835323333696</v>
      </c>
      <c r="AH26" s="4">
        <v>0.63475835323333696</v>
      </c>
      <c r="AI26" s="4">
        <v>0.63475835323333696</v>
      </c>
      <c r="AJ26" s="4">
        <v>0.199999839067459</v>
      </c>
      <c r="AK26" s="6">
        <v>1088.9000000000001</v>
      </c>
      <c r="AL26" s="4">
        <v>0.70820188522338801</v>
      </c>
      <c r="AM26" s="4">
        <v>0.417286247014999</v>
      </c>
      <c r="AN26" s="4">
        <v>0.52514618635177601</v>
      </c>
      <c r="AO26" s="4">
        <v>0.69999992847442605</v>
      </c>
      <c r="AP26" s="6">
        <v>7.6</v>
      </c>
      <c r="AQ26" s="4">
        <v>0.87864077091216997</v>
      </c>
      <c r="AR26" s="4">
        <v>0.336431235074996</v>
      </c>
      <c r="AS26" s="4">
        <v>0.48655915260314903</v>
      </c>
      <c r="AT26" s="4">
        <v>0.64999991655349698</v>
      </c>
      <c r="AU26" s="6">
        <v>5.5</v>
      </c>
      <c r="AV26" s="4">
        <v>0.81259602308273304</v>
      </c>
      <c r="AW26" s="4">
        <v>0.49163568019866899</v>
      </c>
      <c r="AX26" s="4">
        <v>0.61262309551239003</v>
      </c>
      <c r="AY26" s="4">
        <v>0.59999990463256803</v>
      </c>
      <c r="AZ26" s="6">
        <v>34.9</v>
      </c>
      <c r="BA26" s="4">
        <v>0.68597561120986905</v>
      </c>
      <c r="BB26" s="4">
        <v>0.62732344865798895</v>
      </c>
      <c r="BC26" s="4">
        <v>0.65533983707427901</v>
      </c>
      <c r="BD26" s="4">
        <v>0.59999990463256803</v>
      </c>
      <c r="BE26" s="6">
        <v>6.3</v>
      </c>
      <c r="BF26" s="2" t="s">
        <v>154</v>
      </c>
    </row>
    <row r="27" spans="1:58" x14ac:dyDescent="0.25">
      <c r="A27" s="2" t="s">
        <v>59</v>
      </c>
      <c r="B27" s="2" t="s">
        <v>68</v>
      </c>
      <c r="C27" s="2" t="s">
        <v>80</v>
      </c>
      <c r="D27" s="2" t="s">
        <v>92</v>
      </c>
      <c r="E27" s="2">
        <v>1157756</v>
      </c>
      <c r="F27" s="2" t="s">
        <v>94</v>
      </c>
      <c r="G27" s="2">
        <v>56</v>
      </c>
      <c r="H27" s="2">
        <v>11</v>
      </c>
      <c r="I27" s="2">
        <v>1</v>
      </c>
      <c r="J27" s="2">
        <v>53</v>
      </c>
      <c r="K27" s="2">
        <v>11</v>
      </c>
      <c r="L27" s="2">
        <v>1</v>
      </c>
      <c r="M27" s="2">
        <v>1</v>
      </c>
      <c r="N27" s="2" t="s">
        <v>112</v>
      </c>
      <c r="O27" s="2">
        <v>0.875</v>
      </c>
      <c r="P27" s="2" t="s">
        <v>121</v>
      </c>
      <c r="Q27" s="2">
        <v>5.0000000000000001E-3</v>
      </c>
      <c r="R27" s="4">
        <v>0.98156684637069702</v>
      </c>
      <c r="S27" s="4">
        <v>0.19795538485050199</v>
      </c>
      <c r="T27" s="4">
        <v>0.329466342926025</v>
      </c>
      <c r="U27" s="4">
        <v>0.84999996423721302</v>
      </c>
      <c r="V27" s="6">
        <v>10.199999999999999</v>
      </c>
      <c r="W27" s="4">
        <v>0.69366198778152399</v>
      </c>
      <c r="X27" s="4">
        <v>0.36617100238799999</v>
      </c>
      <c r="Y27" s="4">
        <v>0.479318708181381</v>
      </c>
      <c r="Z27" s="4">
        <v>0.79999995231628396</v>
      </c>
      <c r="AA27" s="6">
        <v>21.5</v>
      </c>
      <c r="AB27" s="4">
        <v>0.70219779014587402</v>
      </c>
      <c r="AC27" s="4">
        <v>0.59386616945266701</v>
      </c>
      <c r="AD27" s="4">
        <v>0.64350455999374301</v>
      </c>
      <c r="AE27" s="4">
        <v>0.64999991655349698</v>
      </c>
      <c r="AF27" s="6">
        <v>25.5</v>
      </c>
      <c r="AG27" s="4">
        <v>0.82342004776000899</v>
      </c>
      <c r="AH27" s="4">
        <v>0.82342004776000899</v>
      </c>
      <c r="AI27" s="4">
        <v>0.82342004776000899</v>
      </c>
      <c r="AJ27" s="4">
        <v>0.199999839067459</v>
      </c>
      <c r="AK27" s="6">
        <v>1089.3</v>
      </c>
      <c r="AL27" s="4">
        <v>0.74024528264999301</v>
      </c>
      <c r="AM27" s="4">
        <v>0.61710035800933805</v>
      </c>
      <c r="AN27" s="4">
        <v>0.67308670282363803</v>
      </c>
      <c r="AO27" s="4">
        <v>0.69999992847442605</v>
      </c>
      <c r="AP27" s="6">
        <v>12.8</v>
      </c>
      <c r="AQ27" s="4">
        <v>0.943248510360717</v>
      </c>
      <c r="AR27" s="4">
        <v>0.44795539975166299</v>
      </c>
      <c r="AS27" s="4">
        <v>0.60743546485900801</v>
      </c>
      <c r="AT27" s="4">
        <v>0.49999988079071001</v>
      </c>
      <c r="AU27" s="6">
        <v>80.2</v>
      </c>
      <c r="AV27" s="4">
        <v>0.89782017469406095</v>
      </c>
      <c r="AW27" s="4">
        <v>0.61245352029800404</v>
      </c>
      <c r="AX27" s="4">
        <v>0.72817677259445102</v>
      </c>
      <c r="AY27" s="4">
        <v>0.59999990463256803</v>
      </c>
      <c r="AZ27" s="6">
        <v>82.8</v>
      </c>
      <c r="BA27" s="4">
        <v>0.81746029853820801</v>
      </c>
      <c r="BB27" s="4">
        <v>0.76579928398132302</v>
      </c>
      <c r="BC27" s="4">
        <v>0.79078698158264105</v>
      </c>
      <c r="BD27" s="4">
        <v>0.59999990463256803</v>
      </c>
      <c r="BE27" s="6">
        <v>25.6</v>
      </c>
      <c r="BF27" s="2" t="s">
        <v>154</v>
      </c>
    </row>
    <row r="28" spans="1:58" x14ac:dyDescent="0.25">
      <c r="A28" s="2" t="s">
        <v>59</v>
      </c>
      <c r="B28" s="2" t="s">
        <v>68</v>
      </c>
      <c r="C28" s="2" t="s">
        <v>88</v>
      </c>
      <c r="D28" s="2" t="s">
        <v>92</v>
      </c>
      <c r="E28" s="2">
        <v>1157776</v>
      </c>
      <c r="F28" s="2" t="s">
        <v>94</v>
      </c>
      <c r="G28" s="2">
        <v>56</v>
      </c>
      <c r="H28" s="2">
        <v>11</v>
      </c>
      <c r="I28" s="2">
        <v>1</v>
      </c>
      <c r="J28" s="2">
        <v>53</v>
      </c>
      <c r="K28" s="2">
        <v>11</v>
      </c>
      <c r="L28" s="2">
        <v>1</v>
      </c>
      <c r="M28" s="2">
        <v>1</v>
      </c>
      <c r="N28" s="2" t="s">
        <v>113</v>
      </c>
      <c r="O28" s="2">
        <v>0.16</v>
      </c>
      <c r="P28" s="2" t="s">
        <v>116</v>
      </c>
      <c r="Q28" s="2">
        <v>4.0000000000000001E-3</v>
      </c>
      <c r="R28" s="4">
        <v>0.85882353782653797</v>
      </c>
      <c r="S28" s="4">
        <v>6.7843869328498799E-2</v>
      </c>
      <c r="T28" s="4">
        <v>0.12575367093086201</v>
      </c>
      <c r="U28" s="4">
        <v>0.69999992847442605</v>
      </c>
      <c r="V28" s="6">
        <v>9.1</v>
      </c>
      <c r="W28" s="4">
        <v>0.44620254635810802</v>
      </c>
      <c r="X28" s="4">
        <v>0.13104088604450201</v>
      </c>
      <c r="Y28" s="4">
        <v>0.202586203813552</v>
      </c>
      <c r="Z28" s="4">
        <v>0.69999992847442605</v>
      </c>
      <c r="AA28" s="6">
        <v>13.5</v>
      </c>
      <c r="AB28" s="4">
        <v>0.33530279994010898</v>
      </c>
      <c r="AC28" s="4">
        <v>0.210966542363166</v>
      </c>
      <c r="AD28" s="4">
        <v>0.258984595537185</v>
      </c>
      <c r="AE28" s="4">
        <v>0.59999990463256803</v>
      </c>
      <c r="AF28" s="6">
        <v>20.9</v>
      </c>
      <c r="AG28" s="4">
        <v>0.61698114871978704</v>
      </c>
      <c r="AH28" s="4">
        <v>0.30390334129333402</v>
      </c>
      <c r="AI28" s="4">
        <v>0.40722292661666798</v>
      </c>
      <c r="AJ28" s="4">
        <v>0.64999991655349698</v>
      </c>
      <c r="AK28" s="6">
        <v>1080.7</v>
      </c>
      <c r="AL28" s="4">
        <v>0.48380953073501498</v>
      </c>
      <c r="AM28" s="4">
        <v>0.23605948686599701</v>
      </c>
      <c r="AN28" s="4">
        <v>0.31730169057846003</v>
      </c>
      <c r="AO28" s="4">
        <v>0.64999991655349698</v>
      </c>
      <c r="AP28" s="6">
        <v>12.3</v>
      </c>
      <c r="AQ28" s="4">
        <v>0.72177422046661299</v>
      </c>
      <c r="AR28" s="4">
        <v>0.1663568764925</v>
      </c>
      <c r="AS28" s="4">
        <v>0.270392745733261</v>
      </c>
      <c r="AT28" s="4">
        <v>0.59999990463256803</v>
      </c>
      <c r="AU28" s="6">
        <v>10.4</v>
      </c>
      <c r="AV28" s="4">
        <v>0.60079050064086903</v>
      </c>
      <c r="AW28" s="4">
        <v>0.28252789378166199</v>
      </c>
      <c r="AX28" s="4">
        <v>0.38432365655898998</v>
      </c>
      <c r="AY28" s="4">
        <v>0.59999990463256803</v>
      </c>
      <c r="AZ28" s="6">
        <v>56.8</v>
      </c>
      <c r="BA28" s="4">
        <v>0.51366120576858498</v>
      </c>
      <c r="BB28" s="4">
        <v>0.34944239258766102</v>
      </c>
      <c r="BC28" s="4">
        <v>0.41592922806739802</v>
      </c>
      <c r="BD28" s="4">
        <v>0.59999990463256803</v>
      </c>
      <c r="BE28" s="6">
        <v>14.1</v>
      </c>
      <c r="BF28" s="2" t="s">
        <v>154</v>
      </c>
    </row>
    <row r="29" spans="1:58" x14ac:dyDescent="0.25">
      <c r="A29" s="2" t="s">
        <v>59</v>
      </c>
      <c r="B29" s="2" t="s">
        <v>68</v>
      </c>
      <c r="C29" s="2" t="s">
        <v>82</v>
      </c>
      <c r="D29" s="2" t="s">
        <v>92</v>
      </c>
      <c r="E29" s="2">
        <v>789242</v>
      </c>
      <c r="F29" s="2" t="s">
        <v>94</v>
      </c>
      <c r="G29" s="2">
        <v>56</v>
      </c>
      <c r="H29" s="2">
        <v>11</v>
      </c>
      <c r="I29" s="2">
        <v>1</v>
      </c>
      <c r="J29" s="2">
        <v>53</v>
      </c>
      <c r="K29" s="2">
        <v>11</v>
      </c>
      <c r="L29" s="2">
        <v>1</v>
      </c>
      <c r="M29" s="2">
        <v>0.68200000000000005</v>
      </c>
      <c r="N29" s="2" t="s">
        <v>114</v>
      </c>
      <c r="O29" s="2">
        <v>3.0000000000000001E-3</v>
      </c>
      <c r="P29" s="2" t="s">
        <v>124</v>
      </c>
      <c r="Q29" s="2">
        <v>0</v>
      </c>
      <c r="R29" s="4">
        <v>0.98380565643310502</v>
      </c>
      <c r="S29" s="4">
        <v>0.225836426019668</v>
      </c>
      <c r="T29" s="4">
        <v>0.367346942424774</v>
      </c>
      <c r="U29" s="4">
        <v>0.69999992847442605</v>
      </c>
      <c r="V29" s="6">
        <v>6.3</v>
      </c>
      <c r="W29" s="4">
        <v>0.67525774240493697</v>
      </c>
      <c r="X29" s="4">
        <v>0.36524164676666199</v>
      </c>
      <c r="Y29" s="4">
        <v>0.47406512498855502</v>
      </c>
      <c r="Z29" s="4">
        <v>0.64999991655349698</v>
      </c>
      <c r="AA29" s="6">
        <v>16</v>
      </c>
      <c r="AB29" s="4">
        <v>0.60122072696685702</v>
      </c>
      <c r="AC29" s="4">
        <v>0.54925650358199996</v>
      </c>
      <c r="AD29" s="4">
        <v>0.57406508922576904</v>
      </c>
      <c r="AE29" s="4">
        <v>0.29999983310699402</v>
      </c>
      <c r="AF29" s="6">
        <v>18.899999999999999</v>
      </c>
      <c r="AG29" s="4">
        <v>0.72667908668518</v>
      </c>
      <c r="AH29" s="4">
        <v>0.72397768497466997</v>
      </c>
      <c r="AI29" s="4">
        <v>0.72532588243484497</v>
      </c>
      <c r="AJ29" s="4">
        <v>4.9999844282865497E-2</v>
      </c>
      <c r="AK29" s="6">
        <v>1078.5</v>
      </c>
      <c r="AL29" s="4">
        <v>0.75035065412521296</v>
      </c>
      <c r="AM29" s="4">
        <v>0.497211903333663</v>
      </c>
      <c r="AN29" s="4">
        <v>0.59809952974319402</v>
      </c>
      <c r="AO29" s="4">
        <v>0.59999990463256803</v>
      </c>
      <c r="AP29" s="6">
        <v>8.6999999999999993</v>
      </c>
      <c r="AQ29" s="4">
        <v>0.96428573131561202</v>
      </c>
      <c r="AR29" s="4">
        <v>0.42657992243766701</v>
      </c>
      <c r="AS29" s="4">
        <v>0.59149485826492298</v>
      </c>
      <c r="AT29" s="4">
        <v>0.24999983608722601</v>
      </c>
      <c r="AU29" s="6">
        <v>20.7</v>
      </c>
      <c r="AV29" s="4">
        <v>0.89333331584930398</v>
      </c>
      <c r="AW29" s="4">
        <v>0.56040894985198897</v>
      </c>
      <c r="AX29" s="4">
        <v>0.68874931335449197</v>
      </c>
      <c r="AY29" s="4">
        <v>0.34999984502792297</v>
      </c>
      <c r="AZ29" s="6">
        <v>44.1</v>
      </c>
      <c r="BA29" s="4">
        <v>0.75808131694793701</v>
      </c>
      <c r="BB29" s="4">
        <v>0.67565053701400701</v>
      </c>
      <c r="BC29" s="4">
        <v>0.71449631452560403</v>
      </c>
      <c r="BD29" s="4">
        <v>0.39999985694885198</v>
      </c>
      <c r="BE29" s="6">
        <v>10.8</v>
      </c>
      <c r="BF29" s="2" t="s">
        <v>154</v>
      </c>
    </row>
    <row r="30" spans="1:58" x14ac:dyDescent="0.25">
      <c r="A30" s="2" t="s">
        <v>59</v>
      </c>
      <c r="B30" s="2" t="s">
        <v>68</v>
      </c>
      <c r="C30" s="2" t="s">
        <v>83</v>
      </c>
      <c r="D30" s="2" t="s">
        <v>92</v>
      </c>
      <c r="E30" s="2">
        <v>981651</v>
      </c>
      <c r="F30" s="2" t="s">
        <v>94</v>
      </c>
      <c r="G30" s="2">
        <v>56</v>
      </c>
      <c r="H30" s="2">
        <v>11</v>
      </c>
      <c r="I30" s="2">
        <v>1</v>
      </c>
      <c r="J30" s="2">
        <v>53</v>
      </c>
      <c r="K30" s="2">
        <v>11</v>
      </c>
      <c r="L30" s="2">
        <v>1</v>
      </c>
      <c r="M30" s="2">
        <v>0.84799999999999998</v>
      </c>
      <c r="N30" s="2" t="s">
        <v>115</v>
      </c>
      <c r="O30" s="2">
        <v>0.92900000000000005</v>
      </c>
      <c r="P30" s="2" t="s">
        <v>103</v>
      </c>
      <c r="Q30" s="2">
        <v>0</v>
      </c>
      <c r="R30" s="4">
        <v>0.99567097425460804</v>
      </c>
      <c r="S30" s="4">
        <v>0.21375465393066401</v>
      </c>
      <c r="T30" s="4">
        <v>0.351951032876968</v>
      </c>
      <c r="U30" s="4">
        <v>0.54999989271163896</v>
      </c>
      <c r="V30" s="6">
        <v>8</v>
      </c>
      <c r="W30" s="4">
        <v>0.68219631910324097</v>
      </c>
      <c r="X30" s="4">
        <v>0.38104090094566301</v>
      </c>
      <c r="Y30" s="4">
        <v>0.48896843194961498</v>
      </c>
      <c r="Z30" s="4">
        <v>0.49999988079071001</v>
      </c>
      <c r="AA30" s="6">
        <v>19.5</v>
      </c>
      <c r="AB30" s="4">
        <v>0.72918754816055298</v>
      </c>
      <c r="AC30" s="4">
        <v>0.67565053701400701</v>
      </c>
      <c r="AD30" s="4">
        <v>0.70139890909194902</v>
      </c>
      <c r="AE30" s="4">
        <v>0.24999983608722601</v>
      </c>
      <c r="AF30" s="6">
        <v>20.5</v>
      </c>
      <c r="AG30" s="4">
        <v>0.90671640634536699</v>
      </c>
      <c r="AH30" s="4">
        <v>0.90334570407867398</v>
      </c>
      <c r="AI30" s="4">
        <v>0.90502792596817005</v>
      </c>
      <c r="AJ30" s="4">
        <v>4.9999844282865497E-2</v>
      </c>
      <c r="AK30" s="6">
        <v>1091.2</v>
      </c>
      <c r="AL30" s="4">
        <v>0.74899190664291304</v>
      </c>
      <c r="AM30" s="4">
        <v>0.69052046537399203</v>
      </c>
      <c r="AN30" s="4">
        <v>0.71856862306594804</v>
      </c>
      <c r="AO30" s="4">
        <v>0.29999983310699402</v>
      </c>
      <c r="AP30" s="6">
        <v>11.5</v>
      </c>
      <c r="AQ30" s="4">
        <v>0.962837815284729</v>
      </c>
      <c r="AR30" s="4">
        <v>0.52973979711532504</v>
      </c>
      <c r="AS30" s="4">
        <v>0.68345326185226396</v>
      </c>
      <c r="AT30" s="4">
        <v>9.9999845027923501E-2</v>
      </c>
      <c r="AU30" s="6">
        <v>42.4</v>
      </c>
      <c r="AV30" s="4">
        <v>0.92219388484954801</v>
      </c>
      <c r="AW30" s="4">
        <v>0.67193311452865601</v>
      </c>
      <c r="AX30" s="4">
        <v>0.77741944789886397</v>
      </c>
      <c r="AY30" s="4">
        <v>0.199999839067459</v>
      </c>
      <c r="AZ30" s="6">
        <v>76.900000000000006</v>
      </c>
      <c r="BA30" s="4">
        <v>0.862632095813751</v>
      </c>
      <c r="BB30" s="4">
        <v>0.834572494029998</v>
      </c>
      <c r="BC30" s="4">
        <v>0.84837037324905396</v>
      </c>
      <c r="BD30" s="4">
        <v>0.199999839067459</v>
      </c>
      <c r="BE30" s="6">
        <v>20.3</v>
      </c>
      <c r="BF30" s="2" t="s">
        <v>154</v>
      </c>
    </row>
    <row r="31" spans="1:58" x14ac:dyDescent="0.25">
      <c r="A31" s="2" t="s">
        <v>59</v>
      </c>
      <c r="B31" s="2" t="s">
        <v>68</v>
      </c>
      <c r="C31" s="2" t="s">
        <v>84</v>
      </c>
      <c r="D31" s="2" t="s">
        <v>92</v>
      </c>
      <c r="E31" s="2">
        <v>1122823</v>
      </c>
      <c r="F31" s="2" t="s">
        <v>94</v>
      </c>
      <c r="G31" s="2">
        <v>56</v>
      </c>
      <c r="H31" s="2">
        <v>11</v>
      </c>
      <c r="I31" s="2">
        <v>1</v>
      </c>
      <c r="J31" s="2">
        <v>53</v>
      </c>
      <c r="K31" s="2">
        <v>11</v>
      </c>
      <c r="L31" s="2">
        <v>1</v>
      </c>
      <c r="M31" s="2">
        <v>0.97</v>
      </c>
      <c r="N31" s="2" t="s">
        <v>116</v>
      </c>
      <c r="O31" s="2">
        <v>0.59399999999999997</v>
      </c>
      <c r="P31" s="2" t="s">
        <v>121</v>
      </c>
      <c r="Q31" s="2">
        <v>1E-3</v>
      </c>
      <c r="R31" s="4">
        <v>0.980000019073486</v>
      </c>
      <c r="S31" s="4">
        <v>0.227695167064666</v>
      </c>
      <c r="T31" s="4">
        <v>0.36953240633010798</v>
      </c>
      <c r="U31" s="4">
        <v>0.64999991655349698</v>
      </c>
      <c r="V31" s="6">
        <v>8.8000000000000007</v>
      </c>
      <c r="W31" s="4">
        <v>0.71885520219802801</v>
      </c>
      <c r="X31" s="4">
        <v>0.39684015512466397</v>
      </c>
      <c r="Y31" s="4">
        <v>0.51137721538543701</v>
      </c>
      <c r="Z31" s="4">
        <v>0.59999990463256803</v>
      </c>
      <c r="AA31" s="6">
        <v>19</v>
      </c>
      <c r="AB31" s="4">
        <v>0.73462784290313698</v>
      </c>
      <c r="AC31" s="4">
        <v>0.63289964199066095</v>
      </c>
      <c r="AD31" s="4">
        <v>0.67998003959655695</v>
      </c>
      <c r="AE31" s="4">
        <v>0.39999985694885198</v>
      </c>
      <c r="AF31" s="6">
        <v>20.6</v>
      </c>
      <c r="AG31" s="4">
        <v>0.89449113607406605</v>
      </c>
      <c r="AH31" s="4">
        <v>0.89033454656600897</v>
      </c>
      <c r="AI31" s="4">
        <v>0.89240801334381104</v>
      </c>
      <c r="AJ31" s="4">
        <v>9.9999845027923501E-2</v>
      </c>
      <c r="AK31" s="6">
        <v>1087.7</v>
      </c>
      <c r="AL31" s="4">
        <v>0.74229979515075595</v>
      </c>
      <c r="AM31" s="4">
        <v>0.67193311452865601</v>
      </c>
      <c r="AN31" s="4">
        <v>0.70536583662033003</v>
      </c>
      <c r="AO31" s="4">
        <v>0.39999985694885198</v>
      </c>
      <c r="AP31" s="6">
        <v>12.7</v>
      </c>
      <c r="AQ31" s="4">
        <v>0.97315436601638705</v>
      </c>
      <c r="AR31" s="4">
        <v>0.53903347253799405</v>
      </c>
      <c r="AS31" s="4">
        <v>0.69377994537353505</v>
      </c>
      <c r="AT31" s="4">
        <v>9.9999845027923501E-2</v>
      </c>
      <c r="AU31" s="6">
        <v>168.6</v>
      </c>
      <c r="AV31" s="4">
        <v>0.91592359542846602</v>
      </c>
      <c r="AW31" s="4">
        <v>0.668215632438659</v>
      </c>
      <c r="AX31" s="4">
        <v>0.77270281314849798</v>
      </c>
      <c r="AY31" s="4">
        <v>0.24999983608722601</v>
      </c>
      <c r="AZ31" s="6">
        <v>74.3</v>
      </c>
      <c r="BA31" s="4">
        <v>0.83034873008728005</v>
      </c>
      <c r="BB31" s="4">
        <v>0.81877321004867498</v>
      </c>
      <c r="BC31" s="4">
        <v>0.82452028989791804</v>
      </c>
      <c r="BD31" s="4">
        <v>0.14999984204769101</v>
      </c>
      <c r="BE31" s="6">
        <v>148.30000000000001</v>
      </c>
      <c r="BF31" s="2" t="s">
        <v>154</v>
      </c>
    </row>
    <row r="32" spans="1:58" x14ac:dyDescent="0.25">
      <c r="A32" s="2" t="s">
        <v>59</v>
      </c>
      <c r="B32" s="2" t="s">
        <v>68</v>
      </c>
      <c r="C32" s="2" t="s">
        <v>85</v>
      </c>
      <c r="D32" s="2" t="s">
        <v>92</v>
      </c>
      <c r="E32" s="2">
        <v>1157776</v>
      </c>
      <c r="F32" s="2" t="s">
        <v>94</v>
      </c>
      <c r="G32" s="2">
        <v>56</v>
      </c>
      <c r="H32" s="2">
        <v>11</v>
      </c>
      <c r="I32" s="2">
        <v>1</v>
      </c>
      <c r="J32" s="2">
        <v>53</v>
      </c>
      <c r="K32" s="2">
        <v>11</v>
      </c>
      <c r="L32" s="2">
        <v>1</v>
      </c>
      <c r="M32" s="2">
        <v>1</v>
      </c>
      <c r="N32" s="2" t="s">
        <v>114</v>
      </c>
      <c r="O32" s="2">
        <v>0.57199999999999995</v>
      </c>
      <c r="P32" s="2" t="s">
        <v>110</v>
      </c>
      <c r="Q32" s="2">
        <v>2E-3</v>
      </c>
      <c r="R32" s="4">
        <v>0.90441179275512695</v>
      </c>
      <c r="S32" s="4">
        <v>0.114312268793582</v>
      </c>
      <c r="T32" s="4">
        <v>0.202970296144485</v>
      </c>
      <c r="U32" s="4">
        <v>0.59999990463256803</v>
      </c>
      <c r="V32" s="6">
        <v>9.1</v>
      </c>
      <c r="W32" s="4">
        <v>0.52997601032257002</v>
      </c>
      <c r="X32" s="4">
        <v>0.205390334129333</v>
      </c>
      <c r="Y32" s="4">
        <v>0.29604822397232</v>
      </c>
      <c r="Z32" s="4">
        <v>0.59999990463256803</v>
      </c>
      <c r="AA32" s="6">
        <v>16.2</v>
      </c>
      <c r="AB32" s="4">
        <v>0.50624132156372004</v>
      </c>
      <c r="AC32" s="4">
        <v>0.33921933174133301</v>
      </c>
      <c r="AD32" s="4">
        <v>0.40623259544372498</v>
      </c>
      <c r="AE32" s="4">
        <v>0.44999986886978099</v>
      </c>
      <c r="AF32" s="6">
        <v>20.3</v>
      </c>
      <c r="AG32" s="4">
        <v>0.60501861572265603</v>
      </c>
      <c r="AH32" s="4">
        <v>0.60501861572265603</v>
      </c>
      <c r="AI32" s="4">
        <v>0.60501861572265603</v>
      </c>
      <c r="AJ32" s="4">
        <v>9.9999845027923501E-2</v>
      </c>
      <c r="AK32" s="6">
        <v>1083.0999999999999</v>
      </c>
      <c r="AL32" s="4">
        <v>0.57947975397109897</v>
      </c>
      <c r="AM32" s="4">
        <v>0.372676581144332</v>
      </c>
      <c r="AN32" s="4">
        <v>0.45361992716789201</v>
      </c>
      <c r="AO32" s="4">
        <v>0.49999988079071001</v>
      </c>
      <c r="AP32" s="6">
        <v>12.6</v>
      </c>
      <c r="AQ32" s="4">
        <v>0.87195122241973799</v>
      </c>
      <c r="AR32" s="4">
        <v>0.26579925417900002</v>
      </c>
      <c r="AS32" s="4">
        <v>0.40740740299224798</v>
      </c>
      <c r="AT32" s="4">
        <v>0.199999839067459</v>
      </c>
      <c r="AU32" s="6">
        <v>228.8</v>
      </c>
      <c r="AV32" s="4">
        <v>0.76801407337188698</v>
      </c>
      <c r="AW32" s="4">
        <v>0.40613383054733199</v>
      </c>
      <c r="AX32" s="4">
        <v>0.53130704164505005</v>
      </c>
      <c r="AY32" s="4">
        <v>0.39999985694885198</v>
      </c>
      <c r="AZ32" s="6">
        <v>63.6</v>
      </c>
      <c r="BA32" s="4">
        <v>0.66820275783538796</v>
      </c>
      <c r="BB32" s="4">
        <v>0.53903347253799405</v>
      </c>
      <c r="BC32" s="4">
        <v>0.59670782089233398</v>
      </c>
      <c r="BD32" s="4">
        <v>0.39999985694885198</v>
      </c>
      <c r="BE32" s="6">
        <v>18.5</v>
      </c>
      <c r="BF32" s="2" t="s">
        <v>154</v>
      </c>
    </row>
    <row r="33" spans="1:58" x14ac:dyDescent="0.25">
      <c r="A33" s="2" t="s">
        <v>59</v>
      </c>
      <c r="B33" s="2" t="s">
        <v>68</v>
      </c>
      <c r="C33" s="2" t="s">
        <v>86</v>
      </c>
      <c r="D33" s="2" t="s">
        <v>92</v>
      </c>
      <c r="E33" s="2">
        <v>1157776</v>
      </c>
      <c r="F33" s="2" t="s">
        <v>94</v>
      </c>
      <c r="G33" s="2">
        <v>56</v>
      </c>
      <c r="H33" s="2">
        <v>11</v>
      </c>
      <c r="I33" s="2">
        <v>1</v>
      </c>
      <c r="J33" s="2">
        <v>53</v>
      </c>
      <c r="K33" s="2">
        <v>11</v>
      </c>
      <c r="L33" s="2">
        <v>1</v>
      </c>
      <c r="M33" s="2">
        <v>1</v>
      </c>
      <c r="N33" s="2" t="s">
        <v>117</v>
      </c>
      <c r="O33" s="2">
        <v>0.54500000000000004</v>
      </c>
      <c r="P33" s="2" t="s">
        <v>132</v>
      </c>
      <c r="Q33" s="2">
        <v>0</v>
      </c>
      <c r="R33" s="4">
        <v>0.92452830076217596</v>
      </c>
      <c r="S33" s="4">
        <v>9.1078065335750497E-2</v>
      </c>
      <c r="T33" s="4">
        <v>0.165820628404617</v>
      </c>
      <c r="U33" s="4">
        <v>0.39999985694885198</v>
      </c>
      <c r="V33" s="6">
        <v>9</v>
      </c>
      <c r="W33" s="4">
        <v>0.51249998807907104</v>
      </c>
      <c r="X33" s="4">
        <v>0.15241636335849701</v>
      </c>
      <c r="Y33" s="4">
        <v>0.234957039356231</v>
      </c>
      <c r="Z33" s="4">
        <v>0.34999984502792297</v>
      </c>
      <c r="AA33" s="6">
        <v>13.2</v>
      </c>
      <c r="AB33" s="4">
        <v>0.355726867914199</v>
      </c>
      <c r="AC33" s="4">
        <v>0.30018585920333801</v>
      </c>
      <c r="AD33" s="4">
        <v>0.32560479640960599</v>
      </c>
      <c r="AE33" s="4">
        <v>0.14999984204769101</v>
      </c>
      <c r="AF33" s="6">
        <v>21.1</v>
      </c>
      <c r="AG33" s="4">
        <v>0.44642856717109602</v>
      </c>
      <c r="AH33" s="4">
        <v>0.39498141407966603</v>
      </c>
      <c r="AI33" s="4">
        <v>0.41913214325904802</v>
      </c>
      <c r="AJ33" s="4">
        <v>0.14999984204769101</v>
      </c>
      <c r="AK33" s="6">
        <v>1091.3</v>
      </c>
      <c r="AL33" s="4">
        <v>0.401021718978881</v>
      </c>
      <c r="AM33" s="4">
        <v>0.29182156920433</v>
      </c>
      <c r="AN33" s="4">
        <v>0.33781602978706299</v>
      </c>
      <c r="AO33" s="4">
        <v>0.199999839067459</v>
      </c>
      <c r="AP33" s="6">
        <v>16.2</v>
      </c>
      <c r="AQ33" s="4">
        <v>0.749103963375091</v>
      </c>
      <c r="AR33" s="4">
        <v>0.19423791766166601</v>
      </c>
      <c r="AS33" s="4">
        <v>0.30848711729049599</v>
      </c>
      <c r="AT33" s="4">
        <v>0.199999839067459</v>
      </c>
      <c r="AU33" s="6">
        <v>9.6999999999999993</v>
      </c>
      <c r="AV33" s="4">
        <v>0.64693880081176702</v>
      </c>
      <c r="AW33" s="4">
        <v>0.294609665870666</v>
      </c>
      <c r="AX33" s="4">
        <v>0.404853135347366</v>
      </c>
      <c r="AY33" s="4">
        <v>9.9999845027923501E-2</v>
      </c>
      <c r="AZ33" s="6">
        <v>101.1</v>
      </c>
      <c r="BA33" s="4">
        <v>0.45405405759811401</v>
      </c>
      <c r="BB33" s="4">
        <v>0.39033457636833102</v>
      </c>
      <c r="BC33" s="4">
        <v>0.419790118932724</v>
      </c>
      <c r="BD33" s="4">
        <v>0.14999984204769101</v>
      </c>
      <c r="BE33" s="6">
        <v>20.5</v>
      </c>
      <c r="BF33" s="2" t="s">
        <v>154</v>
      </c>
    </row>
    <row r="34" spans="1:58" x14ac:dyDescent="0.25">
      <c r="A34" s="2" t="s">
        <v>60</v>
      </c>
      <c r="B34" s="2" t="s">
        <v>70</v>
      </c>
      <c r="C34" s="2" t="s">
        <v>89</v>
      </c>
      <c r="D34" s="2" t="s">
        <v>93</v>
      </c>
      <c r="E34" s="2">
        <v>387204</v>
      </c>
      <c r="F34" s="2" t="s">
        <v>94</v>
      </c>
      <c r="G34" s="2">
        <v>35</v>
      </c>
      <c r="H34" s="2">
        <v>7</v>
      </c>
      <c r="I34" s="2">
        <v>1</v>
      </c>
      <c r="J34" s="2">
        <v>57</v>
      </c>
      <c r="K34" s="2">
        <v>11</v>
      </c>
      <c r="L34" s="2">
        <v>1</v>
      </c>
      <c r="M34" s="2">
        <v>9.4E-2</v>
      </c>
      <c r="N34" s="2" t="s">
        <v>118</v>
      </c>
      <c r="O34" s="2">
        <v>5.0000000000000001E-3</v>
      </c>
      <c r="P34" s="2" t="s">
        <v>142</v>
      </c>
      <c r="Q34" s="2">
        <v>0</v>
      </c>
      <c r="R34" s="4">
        <v>0.76600986719131403</v>
      </c>
      <c r="S34" s="4">
        <v>0.28170290589332497</v>
      </c>
      <c r="T34" s="4">
        <v>0.41192051768302901</v>
      </c>
      <c r="U34" s="4">
        <v>0.54999989271163896</v>
      </c>
      <c r="V34" s="6">
        <v>4.2</v>
      </c>
      <c r="W34" s="4">
        <v>0.55324357748031605</v>
      </c>
      <c r="X34" s="4">
        <v>0.40942028164863498</v>
      </c>
      <c r="Y34" s="4">
        <v>0.47058820724487299</v>
      </c>
      <c r="Z34" s="4">
        <v>0.49999988079071001</v>
      </c>
      <c r="AA34" s="6">
        <v>26.8</v>
      </c>
      <c r="AB34" s="4">
        <v>0.58920800685882502</v>
      </c>
      <c r="AC34" s="4">
        <v>0.61322462558746305</v>
      </c>
      <c r="AD34" s="4">
        <v>0.60097646713256803</v>
      </c>
      <c r="AE34" s="4">
        <v>0.34999984502792297</v>
      </c>
      <c r="AF34" s="6">
        <v>39.799999999999997</v>
      </c>
      <c r="AG34" s="4">
        <v>0.56950294971465998</v>
      </c>
      <c r="AH34" s="4">
        <v>0.61231881380081099</v>
      </c>
      <c r="AI34" s="4">
        <v>0.59013527631759599</v>
      </c>
      <c r="AJ34" s="4">
        <v>0.29999983310699402</v>
      </c>
      <c r="AK34" s="6">
        <v>2254.5</v>
      </c>
      <c r="AL34" s="4">
        <v>0.58448272943496704</v>
      </c>
      <c r="AM34" s="4">
        <v>0.61413043737411499</v>
      </c>
      <c r="AN34" s="4">
        <v>0.59893995523452703</v>
      </c>
      <c r="AO34" s="4">
        <v>0.34999984502792297</v>
      </c>
      <c r="AP34" s="6">
        <v>6.8</v>
      </c>
      <c r="AQ34" s="4">
        <v>0.73580247163772505</v>
      </c>
      <c r="AR34" s="4">
        <v>0.53985506296157804</v>
      </c>
      <c r="AS34" s="4">
        <v>0.62277948856353704</v>
      </c>
      <c r="AT34" s="4">
        <v>0.24999983608722601</v>
      </c>
      <c r="AU34" s="6">
        <v>10</v>
      </c>
      <c r="AV34" s="4">
        <v>0.66319775581359797</v>
      </c>
      <c r="AW34" s="4">
        <v>0.63496375083923295</v>
      </c>
      <c r="AX34" s="4">
        <v>0.64877372980117798</v>
      </c>
      <c r="AY34" s="4">
        <v>9.9999845027923501E-2</v>
      </c>
      <c r="AZ34" s="6">
        <v>134.30000000000001</v>
      </c>
      <c r="BA34" s="4">
        <v>0.62285715341567904</v>
      </c>
      <c r="BB34" s="4">
        <v>0.691123187541961</v>
      </c>
      <c r="BC34" s="4">
        <v>0.65521687269210804</v>
      </c>
      <c r="BD34" s="4">
        <v>0.29999983310699402</v>
      </c>
      <c r="BE34" s="6">
        <v>8</v>
      </c>
      <c r="BF34" s="2" t="s">
        <v>153</v>
      </c>
    </row>
    <row r="35" spans="1:58" x14ac:dyDescent="0.25">
      <c r="A35" s="2" t="s">
        <v>60</v>
      </c>
      <c r="B35" s="2" t="s">
        <v>70</v>
      </c>
      <c r="C35" s="2" t="s">
        <v>75</v>
      </c>
      <c r="D35" s="2" t="s">
        <v>93</v>
      </c>
      <c r="E35" s="2">
        <v>4112778</v>
      </c>
      <c r="F35" s="2" t="s">
        <v>94</v>
      </c>
      <c r="G35" s="2">
        <v>35</v>
      </c>
      <c r="H35" s="2">
        <v>7</v>
      </c>
      <c r="I35" s="2">
        <v>1</v>
      </c>
      <c r="J35" s="2">
        <v>57</v>
      </c>
      <c r="K35" s="2">
        <v>11</v>
      </c>
      <c r="L35" s="2">
        <v>1</v>
      </c>
      <c r="M35" s="2">
        <v>1</v>
      </c>
      <c r="N35" s="2" t="s">
        <v>118</v>
      </c>
      <c r="O35" s="2">
        <v>0.45500000000000002</v>
      </c>
      <c r="P35" s="2" t="s">
        <v>144</v>
      </c>
      <c r="Q35" s="2">
        <v>1.2E-2</v>
      </c>
      <c r="R35" s="4">
        <v>0.68269228935241699</v>
      </c>
      <c r="S35" s="4">
        <v>0.19293478131294201</v>
      </c>
      <c r="T35" s="4">
        <v>0.30084747076034501</v>
      </c>
      <c r="U35" s="4">
        <v>0.54999989271163896</v>
      </c>
      <c r="V35" s="6">
        <v>34.6</v>
      </c>
      <c r="W35" s="4">
        <v>0.486531972885131</v>
      </c>
      <c r="X35" s="4">
        <v>0.26177537441253601</v>
      </c>
      <c r="Y35" s="4">
        <v>0.34040048718452398</v>
      </c>
      <c r="Z35" s="4">
        <v>0.54999989271163896</v>
      </c>
      <c r="AA35" s="6">
        <v>39.5</v>
      </c>
      <c r="AB35" s="4">
        <v>0.40184563398361201</v>
      </c>
      <c r="AC35" s="4">
        <v>0.433876812458038</v>
      </c>
      <c r="AD35" s="4">
        <v>0.417247384786605</v>
      </c>
      <c r="AE35" s="4">
        <v>0.34999984502792297</v>
      </c>
      <c r="AF35" s="6">
        <v>63.1</v>
      </c>
      <c r="AG35" s="4">
        <v>0.51148730516433705</v>
      </c>
      <c r="AH35" s="4">
        <v>0.38315218687057401</v>
      </c>
      <c r="AI35" s="4">
        <v>0.43811497092246998</v>
      </c>
      <c r="AJ35" s="4">
        <v>0.44999986886978099</v>
      </c>
      <c r="AK35" s="6">
        <v>2283</v>
      </c>
      <c r="AL35" s="4">
        <v>0.54677206277847201</v>
      </c>
      <c r="AM35" s="4">
        <v>0.375905811786651</v>
      </c>
      <c r="AN35" s="4">
        <v>0.44551798701286299</v>
      </c>
      <c r="AO35" s="4">
        <v>0.49999988079071001</v>
      </c>
      <c r="AP35" s="6">
        <v>41.2</v>
      </c>
      <c r="AQ35" s="4">
        <v>0.613636374473571</v>
      </c>
      <c r="AR35" s="4">
        <v>0.34239131212234403</v>
      </c>
      <c r="AS35" s="4">
        <v>0.439534902572631</v>
      </c>
      <c r="AT35" s="4">
        <v>0.34999984502792297</v>
      </c>
      <c r="AU35" s="6">
        <v>34.4</v>
      </c>
      <c r="AV35" s="4">
        <v>0.543454349040985</v>
      </c>
      <c r="AW35" s="4">
        <v>0.44746378064155501</v>
      </c>
      <c r="AX35" s="4">
        <v>0.49080970883369401</v>
      </c>
      <c r="AY35" s="4">
        <v>0.34999984502792297</v>
      </c>
      <c r="AZ35" s="6">
        <v>196.5</v>
      </c>
      <c r="BA35" s="4">
        <v>0.51789265871047896</v>
      </c>
      <c r="BB35" s="4">
        <v>0.47192028164863498</v>
      </c>
      <c r="BC35" s="4">
        <v>0.49383884668350198</v>
      </c>
      <c r="BD35" s="4">
        <v>0.39999985694885198</v>
      </c>
      <c r="BE35" s="6">
        <v>44.4</v>
      </c>
      <c r="BF35" s="2" t="s">
        <v>154</v>
      </c>
    </row>
    <row r="36" spans="1:58" x14ac:dyDescent="0.25">
      <c r="A36" s="2" t="s">
        <v>60</v>
      </c>
      <c r="B36" s="2" t="s">
        <v>70</v>
      </c>
      <c r="C36" s="2" t="s">
        <v>90</v>
      </c>
      <c r="D36" s="2" t="s">
        <v>93</v>
      </c>
      <c r="E36" s="2">
        <v>387204</v>
      </c>
      <c r="F36" s="2" t="s">
        <v>94</v>
      </c>
      <c r="G36" s="2">
        <v>35</v>
      </c>
      <c r="H36" s="2">
        <v>7</v>
      </c>
      <c r="I36" s="2">
        <v>1</v>
      </c>
      <c r="J36" s="2">
        <v>57</v>
      </c>
      <c r="K36" s="2">
        <v>11</v>
      </c>
      <c r="L36" s="2">
        <v>1</v>
      </c>
      <c r="M36" s="2">
        <v>9.4E-2</v>
      </c>
      <c r="N36" s="2" t="s">
        <v>118</v>
      </c>
      <c r="O36" s="2">
        <v>1E-3</v>
      </c>
      <c r="P36" s="2" t="s">
        <v>142</v>
      </c>
      <c r="Q36" s="2">
        <v>0</v>
      </c>
      <c r="R36" s="4">
        <v>0.76699030399322499</v>
      </c>
      <c r="S36" s="4">
        <v>0.28623187541961598</v>
      </c>
      <c r="T36" s="4">
        <v>0.41688653826713501</v>
      </c>
      <c r="U36" s="4">
        <v>0.54999989271163896</v>
      </c>
      <c r="V36" s="6">
        <v>4.0999999999999996</v>
      </c>
      <c r="W36" s="4">
        <v>0.53403753042221003</v>
      </c>
      <c r="X36" s="4">
        <v>0.41213768720626798</v>
      </c>
      <c r="Y36" s="4">
        <v>0.46523517370223999</v>
      </c>
      <c r="Z36" s="4">
        <v>0.49999988079071001</v>
      </c>
      <c r="AA36" s="6">
        <v>26.5</v>
      </c>
      <c r="AB36" s="4">
        <v>0.58248299360275202</v>
      </c>
      <c r="AC36" s="4">
        <v>0.62047100067138605</v>
      </c>
      <c r="AD36" s="4">
        <v>0.600877165794372</v>
      </c>
      <c r="AE36" s="4">
        <v>0.34999984502792297</v>
      </c>
      <c r="AF36" s="6">
        <v>42.4</v>
      </c>
      <c r="AG36" s="4">
        <v>0.58035713434219305</v>
      </c>
      <c r="AH36" s="4">
        <v>0.58876812458038297</v>
      </c>
      <c r="AI36" s="4">
        <v>0.58453238010406405</v>
      </c>
      <c r="AJ36" s="4">
        <v>0.34999984502792297</v>
      </c>
      <c r="AK36" s="6">
        <v>2128.1999999999998</v>
      </c>
      <c r="AL36" s="4">
        <v>0.57744109630584695</v>
      </c>
      <c r="AM36" s="4">
        <v>0.621376812458038</v>
      </c>
      <c r="AN36" s="4">
        <v>0.59860384464263905</v>
      </c>
      <c r="AO36" s="4">
        <v>0.34999984502792297</v>
      </c>
      <c r="AP36" s="6">
        <v>5.7</v>
      </c>
      <c r="AQ36" s="4">
        <v>0.71621620655059803</v>
      </c>
      <c r="AR36" s="4">
        <v>0.52807968854904097</v>
      </c>
      <c r="AS36" s="4">
        <v>0.60792493820190396</v>
      </c>
      <c r="AT36" s="4">
        <v>0.24999983608722601</v>
      </c>
      <c r="AU36" s="6">
        <v>8.1999999999999993</v>
      </c>
      <c r="AV36" s="4">
        <v>0.65943396091461104</v>
      </c>
      <c r="AW36" s="4">
        <v>0.63315218687057495</v>
      </c>
      <c r="AX36" s="4">
        <v>0.64602589607238703</v>
      </c>
      <c r="AY36" s="4">
        <v>9.9999845027923501E-2</v>
      </c>
      <c r="AZ36" s="6">
        <v>177.5</v>
      </c>
      <c r="BA36" s="4">
        <v>0.63389831781387296</v>
      </c>
      <c r="BB36" s="4">
        <v>0.67753624916076605</v>
      </c>
      <c r="BC36" s="4">
        <v>0.65499126911163297</v>
      </c>
      <c r="BD36" s="4">
        <v>0.34999984502792297</v>
      </c>
      <c r="BE36" s="6">
        <v>6.5</v>
      </c>
      <c r="BF36" s="2" t="s">
        <v>153</v>
      </c>
    </row>
    <row r="37" spans="1:58" x14ac:dyDescent="0.25">
      <c r="A37" s="2" t="s">
        <v>60</v>
      </c>
      <c r="B37" s="2" t="s">
        <v>70</v>
      </c>
      <c r="C37" s="2" t="s">
        <v>76</v>
      </c>
      <c r="D37" s="2" t="s">
        <v>93</v>
      </c>
      <c r="E37" s="2">
        <v>4114388</v>
      </c>
      <c r="F37" s="2" t="s">
        <v>94</v>
      </c>
      <c r="G37" s="2">
        <v>35</v>
      </c>
      <c r="H37" s="2">
        <v>7</v>
      </c>
      <c r="I37" s="2">
        <v>1</v>
      </c>
      <c r="J37" s="2">
        <v>57</v>
      </c>
      <c r="K37" s="2">
        <v>11</v>
      </c>
      <c r="L37" s="2">
        <v>1</v>
      </c>
      <c r="M37" s="2">
        <v>1</v>
      </c>
      <c r="N37" s="2" t="s">
        <v>119</v>
      </c>
      <c r="O37" s="2">
        <v>0.192</v>
      </c>
      <c r="P37" s="2" t="s">
        <v>146</v>
      </c>
      <c r="Q37" s="2">
        <v>0</v>
      </c>
      <c r="R37" s="4">
        <v>0.73378837108612005</v>
      </c>
      <c r="S37" s="4">
        <v>0.19474637508392301</v>
      </c>
      <c r="T37" s="4">
        <v>0.30780243873596103</v>
      </c>
      <c r="U37" s="4">
        <v>0.79999995231628396</v>
      </c>
      <c r="V37" s="6">
        <v>30.6</v>
      </c>
      <c r="W37" s="4">
        <v>0.47213622927665699</v>
      </c>
      <c r="X37" s="4">
        <v>0.27626812458038302</v>
      </c>
      <c r="Y37" s="4">
        <v>0.34857144951820301</v>
      </c>
      <c r="Z37" s="4">
        <v>0.749999940395355</v>
      </c>
      <c r="AA37" s="6">
        <v>72.3</v>
      </c>
      <c r="AB37" s="4">
        <v>0.43302181363105702</v>
      </c>
      <c r="AC37" s="4">
        <v>0.503623187541961</v>
      </c>
      <c r="AD37" s="4">
        <v>0.46566161513328502</v>
      </c>
      <c r="AE37" s="4">
        <v>0.69999992847442605</v>
      </c>
      <c r="AF37" s="6">
        <v>73.900000000000006</v>
      </c>
      <c r="AG37" s="4">
        <v>0.43870013952255199</v>
      </c>
      <c r="AH37" s="4">
        <v>0.53804349899291903</v>
      </c>
      <c r="AI37" s="4">
        <v>0.48331978917121798</v>
      </c>
      <c r="AJ37" s="4">
        <v>0.49999988079071001</v>
      </c>
      <c r="AK37" s="6">
        <v>2233.3000000000002</v>
      </c>
      <c r="AL37" s="4">
        <v>0.57515525817871005</v>
      </c>
      <c r="AM37" s="4">
        <v>0.41938406229019098</v>
      </c>
      <c r="AN37" s="4">
        <v>0.48507073521614003</v>
      </c>
      <c r="AO37" s="4">
        <v>0.749999940395355</v>
      </c>
      <c r="AP37" s="6">
        <v>42.6</v>
      </c>
      <c r="AQ37" s="4">
        <v>0.71105527877807595</v>
      </c>
      <c r="AR37" s="4">
        <v>0.25634059309959401</v>
      </c>
      <c r="AS37" s="4">
        <v>0.37683090567588801</v>
      </c>
      <c r="AT37" s="4">
        <v>0.69999992847442605</v>
      </c>
      <c r="AU37" s="6">
        <v>156.69999999999999</v>
      </c>
      <c r="AV37" s="4">
        <v>0.65720522403716997</v>
      </c>
      <c r="AW37" s="4">
        <v>0.27264493703842102</v>
      </c>
      <c r="AX37" s="4">
        <v>0.38540333509445102</v>
      </c>
      <c r="AY37" s="4">
        <v>0.749999940395355</v>
      </c>
      <c r="AZ37" s="6">
        <v>237.4</v>
      </c>
      <c r="BA37" s="4">
        <v>0.51724135875701904</v>
      </c>
      <c r="BB37" s="4">
        <v>0.57065218687057495</v>
      </c>
      <c r="BC37" s="4">
        <v>0.54263567924499501</v>
      </c>
      <c r="BD37" s="4">
        <v>0.69999992847442605</v>
      </c>
      <c r="BE37" s="6">
        <v>227.6</v>
      </c>
      <c r="BF37" s="2" t="s">
        <v>154</v>
      </c>
    </row>
    <row r="38" spans="1:58" x14ac:dyDescent="0.25">
      <c r="A38" s="2" t="s">
        <v>60</v>
      </c>
      <c r="B38" s="2" t="s">
        <v>70</v>
      </c>
      <c r="C38" s="2" t="s">
        <v>77</v>
      </c>
      <c r="D38" s="2" t="s">
        <v>93</v>
      </c>
      <c r="E38" s="2">
        <v>387204</v>
      </c>
      <c r="F38" s="2" t="s">
        <v>94</v>
      </c>
      <c r="G38" s="2">
        <v>35</v>
      </c>
      <c r="H38" s="2">
        <v>7</v>
      </c>
      <c r="I38" s="2">
        <v>1</v>
      </c>
      <c r="J38" s="2">
        <v>57</v>
      </c>
      <c r="K38" s="2">
        <v>11</v>
      </c>
      <c r="L38" s="2">
        <v>1</v>
      </c>
      <c r="M38" s="2">
        <v>9.4E-2</v>
      </c>
      <c r="N38" s="2" t="s">
        <v>120</v>
      </c>
      <c r="O38" s="2">
        <v>3.2000000000000001E-2</v>
      </c>
      <c r="P38" s="2" t="s">
        <v>142</v>
      </c>
      <c r="Q38" s="2">
        <v>0</v>
      </c>
      <c r="R38" s="4">
        <v>0.76772618293762196</v>
      </c>
      <c r="S38" s="4">
        <v>0.28442028164863498</v>
      </c>
      <c r="T38" s="4">
        <v>0.41506940126419001</v>
      </c>
      <c r="U38" s="4">
        <v>0.39999985694885198</v>
      </c>
      <c r="V38" s="6">
        <v>4.0999999999999996</v>
      </c>
      <c r="W38" s="4">
        <v>0.56182795763015703</v>
      </c>
      <c r="X38" s="4">
        <v>0.378623187541961</v>
      </c>
      <c r="Y38" s="4">
        <v>0.45238095521926802</v>
      </c>
      <c r="Z38" s="4">
        <v>0.34999984502792297</v>
      </c>
      <c r="AA38" s="6">
        <v>19.899999999999999</v>
      </c>
      <c r="AB38" s="4">
        <v>0.56917977333068803</v>
      </c>
      <c r="AC38" s="4">
        <v>0.62228262424468905</v>
      </c>
      <c r="AD38" s="4">
        <v>0.59454780817031805</v>
      </c>
      <c r="AE38" s="4">
        <v>0.199999839067459</v>
      </c>
      <c r="AF38" s="6">
        <v>39.700000000000003</v>
      </c>
      <c r="AG38" s="4">
        <v>0.560915768146514</v>
      </c>
      <c r="AH38" s="4">
        <v>0.621376812458038</v>
      </c>
      <c r="AI38" s="4">
        <v>0.58960032463073697</v>
      </c>
      <c r="AJ38" s="4">
        <v>0.14999984204769101</v>
      </c>
      <c r="AK38" s="6">
        <v>2104.4</v>
      </c>
      <c r="AL38" s="4">
        <v>0.596188724040985</v>
      </c>
      <c r="AM38" s="4">
        <v>0.59510868787765503</v>
      </c>
      <c r="AN38" s="4">
        <v>0.59564822912216098</v>
      </c>
      <c r="AO38" s="4">
        <v>0.24999983608722601</v>
      </c>
      <c r="AP38" s="6">
        <v>4.4000000000000004</v>
      </c>
      <c r="AQ38" s="4">
        <v>0.73227381706237704</v>
      </c>
      <c r="AR38" s="4">
        <v>0.54257243871688798</v>
      </c>
      <c r="AS38" s="4">
        <v>0.62330901622772195</v>
      </c>
      <c r="AT38" s="4">
        <v>0.14999984204769101</v>
      </c>
      <c r="AU38" s="6">
        <v>6.6</v>
      </c>
      <c r="AV38" s="4">
        <v>0.66319775581359797</v>
      </c>
      <c r="AW38" s="4">
        <v>0.63496375083923295</v>
      </c>
      <c r="AX38" s="4">
        <v>0.64877372980117798</v>
      </c>
      <c r="AY38" s="4">
        <v>4.9999844282865497E-2</v>
      </c>
      <c r="AZ38" s="6">
        <v>197.7</v>
      </c>
      <c r="BA38" s="4">
        <v>0.59555554389953602</v>
      </c>
      <c r="BB38" s="4">
        <v>0.72826087474822998</v>
      </c>
      <c r="BC38" s="4">
        <v>0.655256748199462</v>
      </c>
      <c r="BD38" s="4">
        <v>4.9999844282865497E-2</v>
      </c>
      <c r="BE38" s="6">
        <v>102.5</v>
      </c>
      <c r="BF38" s="2" t="s">
        <v>153</v>
      </c>
    </row>
    <row r="39" spans="1:58" x14ac:dyDescent="0.25">
      <c r="A39" s="2" t="s">
        <v>60</v>
      </c>
      <c r="B39" s="2" t="s">
        <v>70</v>
      </c>
      <c r="C39" s="2" t="s">
        <v>87</v>
      </c>
      <c r="D39" s="2" t="s">
        <v>93</v>
      </c>
      <c r="E39" s="2">
        <v>4114276</v>
      </c>
      <c r="F39" s="2" t="s">
        <v>94</v>
      </c>
      <c r="G39" s="2">
        <v>35</v>
      </c>
      <c r="H39" s="2">
        <v>7</v>
      </c>
      <c r="I39" s="2">
        <v>1</v>
      </c>
      <c r="J39" s="2">
        <v>57</v>
      </c>
      <c r="K39" s="2">
        <v>11</v>
      </c>
      <c r="L39" s="2">
        <v>1</v>
      </c>
      <c r="M39" s="2">
        <v>1</v>
      </c>
      <c r="N39" s="2" t="s">
        <v>121</v>
      </c>
      <c r="O39" s="2">
        <v>0.23300000000000001</v>
      </c>
      <c r="P39" s="2" t="s">
        <v>119</v>
      </c>
      <c r="Q39" s="2">
        <v>0.998</v>
      </c>
      <c r="R39" s="4">
        <v>0.66250002384185702</v>
      </c>
      <c r="S39" s="4">
        <v>0.14402173459529799</v>
      </c>
      <c r="T39" s="4">
        <v>0.23660713434219299</v>
      </c>
      <c r="U39" s="4">
        <v>0.749999940395355</v>
      </c>
      <c r="V39" s="6">
        <v>3.8</v>
      </c>
      <c r="W39" s="4">
        <v>0.40747329592704701</v>
      </c>
      <c r="X39" s="4">
        <v>0.20742753148078899</v>
      </c>
      <c r="Y39" s="4">
        <v>0.27490997314453097</v>
      </c>
      <c r="Z39" s="4">
        <v>0.749999940395355</v>
      </c>
      <c r="AA39" s="6">
        <v>6.3</v>
      </c>
      <c r="AB39" s="4">
        <v>0.38247862458228998</v>
      </c>
      <c r="AC39" s="4">
        <v>0.32427537441253601</v>
      </c>
      <c r="AD39" s="4">
        <v>0.35098040103912298</v>
      </c>
      <c r="AE39" s="4">
        <v>0.69999992847442605</v>
      </c>
      <c r="AF39" s="6">
        <v>39</v>
      </c>
      <c r="AG39" s="4">
        <v>0.53014183044433505</v>
      </c>
      <c r="AH39" s="4">
        <v>0.27083334326744002</v>
      </c>
      <c r="AI39" s="4">
        <v>0.35851317644119202</v>
      </c>
      <c r="AJ39" s="4">
        <v>0.749999940395355</v>
      </c>
      <c r="AK39" s="6">
        <v>2097.8000000000002</v>
      </c>
      <c r="AL39" s="4">
        <v>0.54228854179382302</v>
      </c>
      <c r="AM39" s="4">
        <v>0.29619565606117199</v>
      </c>
      <c r="AN39" s="4">
        <v>0.38312828540802002</v>
      </c>
      <c r="AO39" s="4">
        <v>0.749999940395355</v>
      </c>
      <c r="AP39" s="6">
        <v>4.5999999999999996</v>
      </c>
      <c r="AQ39" s="4">
        <v>0.547535240650177</v>
      </c>
      <c r="AR39" s="4">
        <v>0.28170290589332497</v>
      </c>
      <c r="AS39" s="4">
        <v>0.37200954556465099</v>
      </c>
      <c r="AT39" s="4">
        <v>0.69999992847442605</v>
      </c>
      <c r="AU39" s="6">
        <v>5.2</v>
      </c>
      <c r="AV39" s="4">
        <v>0.517464399337768</v>
      </c>
      <c r="AW39" s="4">
        <v>0.36231884360313399</v>
      </c>
      <c r="AX39" s="4">
        <v>0.42621201276779103</v>
      </c>
      <c r="AY39" s="4">
        <v>0.69999992847442605</v>
      </c>
      <c r="AZ39" s="6">
        <v>29.1</v>
      </c>
      <c r="BA39" s="4">
        <v>0.46274921298027</v>
      </c>
      <c r="BB39" s="4">
        <v>0.39945653080940202</v>
      </c>
      <c r="BC39" s="4">
        <v>0.42877978086471502</v>
      </c>
      <c r="BD39" s="4">
        <v>0.69999992847442605</v>
      </c>
      <c r="BE39" s="6">
        <v>6.4</v>
      </c>
      <c r="BF39" s="2" t="s">
        <v>154</v>
      </c>
    </row>
    <row r="40" spans="1:58" x14ac:dyDescent="0.25">
      <c r="A40" s="2" t="s">
        <v>60</v>
      </c>
      <c r="B40" s="2" t="s">
        <v>70</v>
      </c>
      <c r="C40" s="2" t="s">
        <v>79</v>
      </c>
      <c r="D40" s="2" t="s">
        <v>93</v>
      </c>
      <c r="E40" s="2">
        <v>4112765</v>
      </c>
      <c r="F40" s="2" t="s">
        <v>94</v>
      </c>
      <c r="G40" s="2">
        <v>35</v>
      </c>
      <c r="H40" s="2">
        <v>7</v>
      </c>
      <c r="I40" s="2">
        <v>1</v>
      </c>
      <c r="J40" s="2">
        <v>57</v>
      </c>
      <c r="K40" s="2">
        <v>11</v>
      </c>
      <c r="L40" s="2">
        <v>1</v>
      </c>
      <c r="M40" s="2">
        <v>1</v>
      </c>
      <c r="N40" s="2" t="s">
        <v>118</v>
      </c>
      <c r="O40" s="2">
        <v>0.46400000000000002</v>
      </c>
      <c r="P40" s="2" t="s">
        <v>110</v>
      </c>
      <c r="Q40" s="2">
        <v>3.0000000000000001E-3</v>
      </c>
      <c r="R40" s="4">
        <v>0.68269228935241699</v>
      </c>
      <c r="S40" s="4">
        <v>0.19293478131294201</v>
      </c>
      <c r="T40" s="4">
        <v>0.30084747076034501</v>
      </c>
      <c r="U40" s="4">
        <v>0.54999989271163896</v>
      </c>
      <c r="V40" s="6">
        <v>31</v>
      </c>
      <c r="W40" s="4">
        <v>0.49411764740943898</v>
      </c>
      <c r="X40" s="4">
        <v>0.26630434393882702</v>
      </c>
      <c r="Y40" s="4">
        <v>0.346085906028747</v>
      </c>
      <c r="Z40" s="4">
        <v>0.54999989271163896</v>
      </c>
      <c r="AA40" s="6">
        <v>39.4</v>
      </c>
      <c r="AB40" s="4">
        <v>0.404701918363571</v>
      </c>
      <c r="AC40" s="4">
        <v>0.436594188213348</v>
      </c>
      <c r="AD40" s="4">
        <v>0.42004355788230802</v>
      </c>
      <c r="AE40" s="4">
        <v>0.34999984502792297</v>
      </c>
      <c r="AF40" s="6">
        <v>64.2</v>
      </c>
      <c r="AG40" s="4">
        <v>0.49280574917793202</v>
      </c>
      <c r="AH40" s="4">
        <v>0.372282594442367</v>
      </c>
      <c r="AI40" s="4">
        <v>0.424148619174957</v>
      </c>
      <c r="AJ40" s="4">
        <v>0.44999986886978099</v>
      </c>
      <c r="AK40" s="6">
        <v>2320</v>
      </c>
      <c r="AL40" s="4">
        <v>0.50457668304443304</v>
      </c>
      <c r="AM40" s="4">
        <v>0.39945653080940202</v>
      </c>
      <c r="AN40" s="4">
        <v>0.44590497016906699</v>
      </c>
      <c r="AO40" s="4">
        <v>0.44999986886978099</v>
      </c>
      <c r="AP40" s="6">
        <v>29</v>
      </c>
      <c r="AQ40" s="4">
        <v>0.61525976657867398</v>
      </c>
      <c r="AR40" s="4">
        <v>0.34329709410667397</v>
      </c>
      <c r="AS40" s="4">
        <v>0.44069766998290999</v>
      </c>
      <c r="AT40" s="4">
        <v>0.34999984502792297</v>
      </c>
      <c r="AU40" s="6">
        <v>30.5</v>
      </c>
      <c r="AV40" s="4">
        <v>0.54235422611236495</v>
      </c>
      <c r="AW40" s="4">
        <v>0.44655796885490401</v>
      </c>
      <c r="AX40" s="4">
        <v>0.48981615900993303</v>
      </c>
      <c r="AY40" s="4">
        <v>0.34999984502792297</v>
      </c>
      <c r="AZ40" s="6">
        <v>236.9</v>
      </c>
      <c r="BA40" s="4">
        <v>0.51789265871047896</v>
      </c>
      <c r="BB40" s="4">
        <v>0.47192028164863498</v>
      </c>
      <c r="BC40" s="4">
        <v>0.49383884668350198</v>
      </c>
      <c r="BD40" s="4">
        <v>0.39999985694885198</v>
      </c>
      <c r="BE40" s="6">
        <v>45.6</v>
      </c>
      <c r="BF40" s="2" t="s">
        <v>153</v>
      </c>
    </row>
    <row r="41" spans="1:58" x14ac:dyDescent="0.25">
      <c r="A41" s="2" t="s">
        <v>60</v>
      </c>
      <c r="B41" s="2" t="s">
        <v>70</v>
      </c>
      <c r="C41" s="2" t="s">
        <v>80</v>
      </c>
      <c r="D41" s="2" t="s">
        <v>93</v>
      </c>
      <c r="E41" s="2">
        <v>4114552</v>
      </c>
      <c r="F41" s="2" t="s">
        <v>94</v>
      </c>
      <c r="G41" s="2">
        <v>35</v>
      </c>
      <c r="H41" s="2">
        <v>7</v>
      </c>
      <c r="I41" s="2">
        <v>1</v>
      </c>
      <c r="J41" s="2">
        <v>57</v>
      </c>
      <c r="K41" s="2">
        <v>11</v>
      </c>
      <c r="L41" s="2">
        <v>1</v>
      </c>
      <c r="M41" s="2">
        <v>1</v>
      </c>
      <c r="N41" s="2" t="s">
        <v>108</v>
      </c>
      <c r="O41" s="2">
        <v>0.248</v>
      </c>
      <c r="P41" s="2" t="s">
        <v>147</v>
      </c>
      <c r="Q41" s="2">
        <v>0.91800000000000004</v>
      </c>
      <c r="R41" s="4">
        <v>0.73949581384658802</v>
      </c>
      <c r="S41" s="4">
        <v>0.23913043737411499</v>
      </c>
      <c r="T41" s="4">
        <v>0.36139631271362299</v>
      </c>
      <c r="U41" s="4">
        <v>0.79999995231628396</v>
      </c>
      <c r="V41" s="6">
        <v>32.200000000000003</v>
      </c>
      <c r="W41" s="4">
        <v>0.54456824064254705</v>
      </c>
      <c r="X41" s="4">
        <v>0.35416665673255898</v>
      </c>
      <c r="Y41" s="4">
        <v>0.42919868230819702</v>
      </c>
      <c r="Z41" s="4">
        <v>0.79999995231628396</v>
      </c>
      <c r="AA41" s="6">
        <v>45.1</v>
      </c>
      <c r="AB41" s="4">
        <v>0.51838880777358998</v>
      </c>
      <c r="AC41" s="4">
        <v>0.53623187541961603</v>
      </c>
      <c r="AD41" s="4">
        <v>0.52715939283370905</v>
      </c>
      <c r="AE41" s="4">
        <v>0.69999992847442605</v>
      </c>
      <c r="AF41" s="6">
        <v>63</v>
      </c>
      <c r="AG41" s="4">
        <v>0.51498639583587602</v>
      </c>
      <c r="AH41" s="4">
        <v>0.51358693838119496</v>
      </c>
      <c r="AI41" s="4">
        <v>0.51428574323654097</v>
      </c>
      <c r="AJ41" s="4">
        <v>0.69999992847442605</v>
      </c>
      <c r="AK41" s="6">
        <v>2123.1999999999998</v>
      </c>
      <c r="AL41" s="4">
        <v>0.52219319343566895</v>
      </c>
      <c r="AM41" s="4">
        <v>0.54347825050354004</v>
      </c>
      <c r="AN41" s="4">
        <v>0.53262311220169001</v>
      </c>
      <c r="AO41" s="4">
        <v>0.69999992847442605</v>
      </c>
      <c r="AP41" s="6">
        <v>30.1</v>
      </c>
      <c r="AQ41" s="4">
        <v>0.676985204219818</v>
      </c>
      <c r="AR41" s="4">
        <v>0.45561593770980802</v>
      </c>
      <c r="AS41" s="4">
        <v>0.54466700553893999</v>
      </c>
      <c r="AT41" s="4">
        <v>0.64999991655349698</v>
      </c>
      <c r="AU41" s="6">
        <v>34.6</v>
      </c>
      <c r="AV41" s="4">
        <v>0.60039961338043202</v>
      </c>
      <c r="AW41" s="4">
        <v>0.54438406229019098</v>
      </c>
      <c r="AX41" s="4">
        <v>0.57102131843566895</v>
      </c>
      <c r="AY41" s="4">
        <v>0.64999991655349698</v>
      </c>
      <c r="AZ41" s="6">
        <v>296.10000000000002</v>
      </c>
      <c r="BA41" s="4">
        <v>0.54991948604583696</v>
      </c>
      <c r="BB41" s="4">
        <v>0.61865943670272805</v>
      </c>
      <c r="BC41" s="4">
        <v>0.58226770162582397</v>
      </c>
      <c r="BD41" s="4">
        <v>0.64999991655349698</v>
      </c>
      <c r="BE41" s="6">
        <v>61.3</v>
      </c>
      <c r="BF41" s="2" t="s">
        <v>153</v>
      </c>
    </row>
    <row r="42" spans="1:58" x14ac:dyDescent="0.25">
      <c r="A42" s="2" t="s">
        <v>60</v>
      </c>
      <c r="B42" s="2" t="s">
        <v>70</v>
      </c>
      <c r="C42" s="2" t="s">
        <v>88</v>
      </c>
      <c r="D42" s="2" t="s">
        <v>93</v>
      </c>
      <c r="E42" s="2">
        <v>4114806</v>
      </c>
      <c r="F42" s="2" t="s">
        <v>94</v>
      </c>
      <c r="G42" s="2">
        <v>35</v>
      </c>
      <c r="H42" s="2">
        <v>7</v>
      </c>
      <c r="I42" s="2">
        <v>1</v>
      </c>
      <c r="J42" s="2">
        <v>57</v>
      </c>
      <c r="K42" s="2">
        <v>11</v>
      </c>
      <c r="L42" s="2">
        <v>1</v>
      </c>
      <c r="M42" s="2">
        <v>1</v>
      </c>
      <c r="N42" s="2" t="s">
        <v>122</v>
      </c>
      <c r="O42" s="2">
        <v>0</v>
      </c>
      <c r="P42" s="2" t="s">
        <v>110</v>
      </c>
      <c r="Q42" s="2">
        <v>0</v>
      </c>
      <c r="R42" s="4">
        <v>0.66783219575881902</v>
      </c>
      <c r="S42" s="4">
        <v>0.17300724983215299</v>
      </c>
      <c r="T42" s="4">
        <v>0.27482014894485401</v>
      </c>
      <c r="U42" s="4">
        <v>0.69999992847442605</v>
      </c>
      <c r="V42" s="6">
        <v>32</v>
      </c>
      <c r="W42" s="4">
        <v>0.5</v>
      </c>
      <c r="X42" s="4">
        <v>0.216485500335693</v>
      </c>
      <c r="Y42" s="4">
        <v>0.30214917659759499</v>
      </c>
      <c r="Z42" s="4">
        <v>0.749999940395355</v>
      </c>
      <c r="AA42" s="6">
        <v>39.6</v>
      </c>
      <c r="AB42" s="4">
        <v>0.35251799225807101</v>
      </c>
      <c r="AC42" s="4">
        <v>0.26630434393882702</v>
      </c>
      <c r="AD42" s="4">
        <v>0.30340555310249301</v>
      </c>
      <c r="AE42" s="4">
        <v>0.64999991655349698</v>
      </c>
      <c r="AF42" s="6">
        <v>72.900000000000006</v>
      </c>
      <c r="AG42" s="4">
        <v>0.50159233808517401</v>
      </c>
      <c r="AH42" s="4">
        <v>0.28532609343528698</v>
      </c>
      <c r="AI42" s="4">
        <v>0.36374136805534302</v>
      </c>
      <c r="AJ42" s="4">
        <v>0.69999992847442605</v>
      </c>
      <c r="AK42" s="6">
        <v>2167.1999999999998</v>
      </c>
      <c r="AL42" s="4">
        <v>0.514115869998931</v>
      </c>
      <c r="AM42" s="4">
        <v>0.313405811786651</v>
      </c>
      <c r="AN42" s="4">
        <v>0.38942036032676602</v>
      </c>
      <c r="AO42" s="4">
        <v>0.69999992847442605</v>
      </c>
      <c r="AP42" s="6">
        <v>40.4</v>
      </c>
      <c r="AQ42" s="4">
        <v>0.56203007698059004</v>
      </c>
      <c r="AR42" s="4">
        <v>0.27083334326744002</v>
      </c>
      <c r="AS42" s="4">
        <v>0.365525662899017</v>
      </c>
      <c r="AT42" s="4">
        <v>0.64999991655349698</v>
      </c>
      <c r="AU42" s="6">
        <v>29.6</v>
      </c>
      <c r="AV42" s="4">
        <v>0.51560378074645996</v>
      </c>
      <c r="AW42" s="4">
        <v>0.34420290589332497</v>
      </c>
      <c r="AX42" s="4">
        <v>0.41281914710998502</v>
      </c>
      <c r="AY42" s="4">
        <v>0.64999991655349698</v>
      </c>
      <c r="AZ42" s="6">
        <v>186.3</v>
      </c>
      <c r="BA42" s="4">
        <v>0.46420583128929099</v>
      </c>
      <c r="BB42" s="4">
        <v>0.375905811786651</v>
      </c>
      <c r="BC42" s="4">
        <v>0.41541543602943398</v>
      </c>
      <c r="BD42" s="4">
        <v>0.64999991655349698</v>
      </c>
      <c r="BE42" s="6">
        <v>33.6</v>
      </c>
      <c r="BF42" s="2" t="s">
        <v>154</v>
      </c>
    </row>
    <row r="43" spans="1:58" x14ac:dyDescent="0.25">
      <c r="A43" s="2" t="s">
        <v>60</v>
      </c>
      <c r="B43" s="2" t="s">
        <v>70</v>
      </c>
      <c r="C43" s="2" t="s">
        <v>82</v>
      </c>
      <c r="D43" s="2" t="s">
        <v>93</v>
      </c>
      <c r="E43" s="2">
        <v>387204</v>
      </c>
      <c r="F43" s="2" t="s">
        <v>94</v>
      </c>
      <c r="G43" s="2">
        <v>35</v>
      </c>
      <c r="H43" s="2">
        <v>7</v>
      </c>
      <c r="I43" s="2">
        <v>1</v>
      </c>
      <c r="J43" s="2">
        <v>57</v>
      </c>
      <c r="K43" s="2">
        <v>11</v>
      </c>
      <c r="L43" s="2">
        <v>1</v>
      </c>
      <c r="M43" s="2">
        <v>9.4E-2</v>
      </c>
      <c r="N43" s="2" t="s">
        <v>123</v>
      </c>
      <c r="O43" s="2">
        <v>0</v>
      </c>
      <c r="P43" s="2" t="s">
        <v>142</v>
      </c>
      <c r="Q43" s="2">
        <v>0</v>
      </c>
      <c r="R43" s="4">
        <v>0.78231292963027899</v>
      </c>
      <c r="S43" s="4">
        <v>0.3125</v>
      </c>
      <c r="T43" s="4">
        <v>0.44660195708274802</v>
      </c>
      <c r="U43" s="4">
        <v>0.79999995231628396</v>
      </c>
      <c r="V43" s="6">
        <v>5.0999999999999996</v>
      </c>
      <c r="W43" s="4">
        <v>0.65289258956909102</v>
      </c>
      <c r="X43" s="4">
        <v>0.42934781312942499</v>
      </c>
      <c r="Y43" s="4">
        <v>0.51803278923034601</v>
      </c>
      <c r="Z43" s="4">
        <v>0.79999995231628396</v>
      </c>
      <c r="AA43" s="6">
        <v>16.2</v>
      </c>
      <c r="AB43" s="4">
        <v>0.58435207605361905</v>
      </c>
      <c r="AC43" s="4">
        <v>0.64945650100707997</v>
      </c>
      <c r="AD43" s="4">
        <v>0.61518663167953402</v>
      </c>
      <c r="AE43" s="4">
        <v>0.44999986886978099</v>
      </c>
      <c r="AF43" s="6">
        <v>40</v>
      </c>
      <c r="AG43" s="4">
        <v>0.52044612169265703</v>
      </c>
      <c r="AH43" s="4">
        <v>0.63405799865722601</v>
      </c>
      <c r="AI43" s="4">
        <v>0.57166200876235895</v>
      </c>
      <c r="AJ43" s="4">
        <v>0.14999984204769101</v>
      </c>
      <c r="AK43" s="6">
        <v>2107.9</v>
      </c>
      <c r="AL43" s="4">
        <v>0.58609539270401001</v>
      </c>
      <c r="AM43" s="4">
        <v>0.65670287609100297</v>
      </c>
      <c r="AN43" s="4">
        <v>0.61939334869384699</v>
      </c>
      <c r="AO43" s="4">
        <v>0.44999986886978099</v>
      </c>
      <c r="AP43" s="6">
        <v>5.8</v>
      </c>
      <c r="AQ43" s="4">
        <v>0.73207545280456499</v>
      </c>
      <c r="AR43" s="4">
        <v>0.52717393636703402</v>
      </c>
      <c r="AS43" s="4">
        <v>0.61295419931411699</v>
      </c>
      <c r="AT43" s="4">
        <v>0.199999839067459</v>
      </c>
      <c r="AU43" s="6">
        <v>37.200000000000003</v>
      </c>
      <c r="AV43" s="4">
        <v>0.67909717559814398</v>
      </c>
      <c r="AW43" s="4">
        <v>0.626811623573303</v>
      </c>
      <c r="AX43" s="4">
        <v>0.65190768241882302</v>
      </c>
      <c r="AY43" s="4">
        <v>0.44999986886978099</v>
      </c>
      <c r="AZ43" s="6">
        <v>24.3</v>
      </c>
      <c r="BA43" s="4">
        <v>0.611489057540893</v>
      </c>
      <c r="BB43" s="4">
        <v>0.73278987407684304</v>
      </c>
      <c r="BC43" s="4">
        <v>0.66666668653488104</v>
      </c>
      <c r="BD43" s="4">
        <v>0.29999983310699402</v>
      </c>
      <c r="BE43" s="6">
        <v>12.2</v>
      </c>
      <c r="BF43" s="2" t="s">
        <v>153</v>
      </c>
    </row>
    <row r="44" spans="1:58" x14ac:dyDescent="0.25">
      <c r="A44" s="2" t="s">
        <v>60</v>
      </c>
      <c r="B44" s="2" t="s">
        <v>70</v>
      </c>
      <c r="C44" s="2" t="s">
        <v>83</v>
      </c>
      <c r="D44" s="2" t="s">
        <v>93</v>
      </c>
      <c r="E44" s="2">
        <v>2381450</v>
      </c>
      <c r="F44" s="2" t="s">
        <v>94</v>
      </c>
      <c r="G44" s="2">
        <v>35</v>
      </c>
      <c r="H44" s="2">
        <v>7</v>
      </c>
      <c r="I44" s="2">
        <v>1</v>
      </c>
      <c r="J44" s="2">
        <v>57</v>
      </c>
      <c r="K44" s="2">
        <v>11</v>
      </c>
      <c r="L44" s="2">
        <v>1</v>
      </c>
      <c r="M44" s="2">
        <v>0.57899999999999996</v>
      </c>
      <c r="N44" s="2" t="s">
        <v>124</v>
      </c>
      <c r="O44" s="2">
        <v>0.51500000000000001</v>
      </c>
      <c r="P44" s="2" t="s">
        <v>142</v>
      </c>
      <c r="Q44" s="2">
        <v>0</v>
      </c>
      <c r="R44" s="4">
        <v>0.74939173460006703</v>
      </c>
      <c r="S44" s="4">
        <v>0.27898550033569303</v>
      </c>
      <c r="T44" s="4">
        <v>0.40660062432289101</v>
      </c>
      <c r="U44" s="4">
        <v>0.49999988079071001</v>
      </c>
      <c r="V44" s="6">
        <v>19.3</v>
      </c>
      <c r="W44" s="4">
        <v>0.53237408399581898</v>
      </c>
      <c r="X44" s="4">
        <v>0.40217390656471202</v>
      </c>
      <c r="Y44" s="4">
        <v>0.45820429921150202</v>
      </c>
      <c r="Z44" s="4">
        <v>0.49999988079071001</v>
      </c>
      <c r="AA44" s="6">
        <v>36.299999999999997</v>
      </c>
      <c r="AB44" s="4">
        <v>0.59083193540573098</v>
      </c>
      <c r="AC44" s="4">
        <v>0.630434811115264</v>
      </c>
      <c r="AD44" s="4">
        <v>0.60999125242233199</v>
      </c>
      <c r="AE44" s="4">
        <v>0.34999984502792297</v>
      </c>
      <c r="AF44" s="6">
        <v>52.1</v>
      </c>
      <c r="AG44" s="4">
        <v>0.58355677127838101</v>
      </c>
      <c r="AH44" s="4">
        <v>0.59148550033569303</v>
      </c>
      <c r="AI44" s="4">
        <v>0.58749437332153298</v>
      </c>
      <c r="AJ44" s="4">
        <v>0.34999984502792297</v>
      </c>
      <c r="AK44" s="6">
        <v>2118.8000000000002</v>
      </c>
      <c r="AL44" s="4">
        <v>0.59712839126586903</v>
      </c>
      <c r="AM44" s="4">
        <v>0.64039856195449796</v>
      </c>
      <c r="AN44" s="4">
        <v>0.61800700426101596</v>
      </c>
      <c r="AO44" s="4">
        <v>0.34999984502792297</v>
      </c>
      <c r="AP44" s="6">
        <v>19.3</v>
      </c>
      <c r="AQ44" s="4">
        <v>0.70094561576843195</v>
      </c>
      <c r="AR44" s="4">
        <v>0.53713768720626798</v>
      </c>
      <c r="AS44" s="4">
        <v>0.60820508003234797</v>
      </c>
      <c r="AT44" s="4">
        <v>0.29999983310699402</v>
      </c>
      <c r="AU44" s="6">
        <v>18.600000000000001</v>
      </c>
      <c r="AV44" s="4">
        <v>0.64986252784729004</v>
      </c>
      <c r="AW44" s="4">
        <v>0.64221012592315596</v>
      </c>
      <c r="AX44" s="4">
        <v>0.64601367712020796</v>
      </c>
      <c r="AY44" s="4">
        <v>9.9999845027923501E-2</v>
      </c>
      <c r="AZ44" s="6">
        <v>322.2</v>
      </c>
      <c r="BA44" s="4">
        <v>0.59453469514846802</v>
      </c>
      <c r="BB44" s="4">
        <v>0.72916668653488104</v>
      </c>
      <c r="BC44" s="4">
        <v>0.65500408411026001</v>
      </c>
      <c r="BD44" s="4">
        <v>9.9999845027923501E-2</v>
      </c>
      <c r="BE44" s="6">
        <v>166.3</v>
      </c>
      <c r="BF44" s="2" t="s">
        <v>153</v>
      </c>
    </row>
    <row r="45" spans="1:58" x14ac:dyDescent="0.25">
      <c r="A45" s="2" t="s">
        <v>60</v>
      </c>
      <c r="B45" s="2" t="s">
        <v>70</v>
      </c>
      <c r="C45" s="2" t="s">
        <v>84</v>
      </c>
      <c r="D45" s="2" t="s">
        <v>93</v>
      </c>
      <c r="E45" s="2">
        <v>3738431</v>
      </c>
      <c r="F45" s="2" t="s">
        <v>94</v>
      </c>
      <c r="G45" s="2">
        <v>35</v>
      </c>
      <c r="H45" s="2">
        <v>7</v>
      </c>
      <c r="I45" s="2">
        <v>1</v>
      </c>
      <c r="J45" s="2">
        <v>57</v>
      </c>
      <c r="K45" s="2">
        <v>11</v>
      </c>
      <c r="L45" s="2">
        <v>1</v>
      </c>
      <c r="M45" s="2">
        <v>0.90900000000000003</v>
      </c>
      <c r="N45" s="2" t="s">
        <v>125</v>
      </c>
      <c r="O45" s="2">
        <v>0.29299999999999998</v>
      </c>
      <c r="P45" s="2" t="s">
        <v>117</v>
      </c>
      <c r="Q45" s="2">
        <v>0</v>
      </c>
      <c r="R45" s="4">
        <v>0.74447172880172696</v>
      </c>
      <c r="S45" s="4">
        <v>0.27445653080940202</v>
      </c>
      <c r="T45" s="4">
        <v>0.40105888247489901</v>
      </c>
      <c r="U45" s="4">
        <v>0.59999990463256803</v>
      </c>
      <c r="V45" s="6">
        <v>29.6</v>
      </c>
      <c r="W45" s="4">
        <v>0.54794520139694203</v>
      </c>
      <c r="X45" s="4">
        <v>0.39855071902275002</v>
      </c>
      <c r="Y45" s="4">
        <v>0.461457788944244</v>
      </c>
      <c r="Z45" s="4">
        <v>0.59999990463256803</v>
      </c>
      <c r="AA45" s="6">
        <v>48.8</v>
      </c>
      <c r="AB45" s="4">
        <v>0.55677968263626099</v>
      </c>
      <c r="AC45" s="4">
        <v>0.59510868787765503</v>
      </c>
      <c r="AD45" s="4">
        <v>0.57530647516250599</v>
      </c>
      <c r="AE45" s="4">
        <v>0.44999986886978099</v>
      </c>
      <c r="AF45" s="6">
        <v>72</v>
      </c>
      <c r="AG45" s="4">
        <v>0.52112674713134699</v>
      </c>
      <c r="AH45" s="4">
        <v>0.60326087474822998</v>
      </c>
      <c r="AI45" s="4">
        <v>0.55919390916824296</v>
      </c>
      <c r="AJ45" s="4">
        <v>0.34999984502792297</v>
      </c>
      <c r="AK45" s="6">
        <v>2126.9</v>
      </c>
      <c r="AL45" s="4">
        <v>0.55817872285842896</v>
      </c>
      <c r="AM45" s="4">
        <v>0.59963768720626798</v>
      </c>
      <c r="AN45" s="4">
        <v>0.57816594839096003</v>
      </c>
      <c r="AO45" s="4">
        <v>0.44999986886978099</v>
      </c>
      <c r="AP45" s="6">
        <v>28.5</v>
      </c>
      <c r="AQ45" s="4">
        <v>0.68711656332015902</v>
      </c>
      <c r="AR45" s="4">
        <v>0.50724637508392301</v>
      </c>
      <c r="AS45" s="4">
        <v>0.58363735675811701</v>
      </c>
      <c r="AT45" s="4">
        <v>0.29999983310699402</v>
      </c>
      <c r="AU45" s="6">
        <v>42.2</v>
      </c>
      <c r="AV45" s="4">
        <v>0.62918215990066495</v>
      </c>
      <c r="AW45" s="4">
        <v>0.61322462558746305</v>
      </c>
      <c r="AX45" s="4">
        <v>0.62110084295272805</v>
      </c>
      <c r="AY45" s="4">
        <v>0.24999983608722601</v>
      </c>
      <c r="AZ45" s="6">
        <v>309.7</v>
      </c>
      <c r="BA45" s="4">
        <v>0.57473033666610696</v>
      </c>
      <c r="BB45" s="4">
        <v>0.67572462558746305</v>
      </c>
      <c r="BC45" s="4">
        <v>0.62114906311035101</v>
      </c>
      <c r="BD45" s="4">
        <v>0.34999984502792297</v>
      </c>
      <c r="BE45" s="6">
        <v>54.3</v>
      </c>
      <c r="BF45" s="2" t="s">
        <v>153</v>
      </c>
    </row>
    <row r="46" spans="1:58" x14ac:dyDescent="0.25">
      <c r="A46" s="2" t="s">
        <v>60</v>
      </c>
      <c r="B46" s="2" t="s">
        <v>70</v>
      </c>
      <c r="C46" s="2" t="s">
        <v>85</v>
      </c>
      <c r="D46" s="2" t="s">
        <v>93</v>
      </c>
      <c r="E46" s="2">
        <v>4114680</v>
      </c>
      <c r="F46" s="2" t="s">
        <v>94</v>
      </c>
      <c r="G46" s="2">
        <v>35</v>
      </c>
      <c r="H46" s="2">
        <v>7</v>
      </c>
      <c r="I46" s="2">
        <v>1</v>
      </c>
      <c r="J46" s="2">
        <v>57</v>
      </c>
      <c r="K46" s="2">
        <v>11</v>
      </c>
      <c r="L46" s="2">
        <v>1</v>
      </c>
      <c r="M46" s="2">
        <v>1</v>
      </c>
      <c r="N46" s="2" t="s">
        <v>108</v>
      </c>
      <c r="O46" s="2">
        <v>0.58199999999999996</v>
      </c>
      <c r="P46" s="2" t="s">
        <v>125</v>
      </c>
      <c r="Q46" s="2">
        <v>2.5999999999999999E-2</v>
      </c>
      <c r="R46" s="4">
        <v>0.66051661968231201</v>
      </c>
      <c r="S46" s="4">
        <v>0.16213768720626801</v>
      </c>
      <c r="T46" s="4">
        <v>0.26036363840103099</v>
      </c>
      <c r="U46" s="4">
        <v>0.59999990463256803</v>
      </c>
      <c r="V46" s="6">
        <v>32.200000000000003</v>
      </c>
      <c r="W46" s="4">
        <v>0.45378151535987798</v>
      </c>
      <c r="X46" s="4">
        <v>0.244565218687057</v>
      </c>
      <c r="Y46" s="4">
        <v>0.31783401966094899</v>
      </c>
      <c r="Z46" s="4">
        <v>0.59999990463256803</v>
      </c>
      <c r="AA46" s="6">
        <v>45.4</v>
      </c>
      <c r="AB46" s="4">
        <v>0.37928006052970797</v>
      </c>
      <c r="AC46" s="4">
        <v>0.39130434393882702</v>
      </c>
      <c r="AD46" s="4">
        <v>0.385198414325714</v>
      </c>
      <c r="AE46" s="4">
        <v>0.44999986886978099</v>
      </c>
      <c r="AF46" s="6">
        <v>78.5</v>
      </c>
      <c r="AG46" s="4">
        <v>0.51494562625884999</v>
      </c>
      <c r="AH46" s="4">
        <v>0.34329709410667397</v>
      </c>
      <c r="AI46" s="4">
        <v>0.41195648908615101</v>
      </c>
      <c r="AJ46" s="4">
        <v>0.54999989271163896</v>
      </c>
      <c r="AK46" s="6">
        <v>2156.1</v>
      </c>
      <c r="AL46" s="4">
        <v>0.52465236186981201</v>
      </c>
      <c r="AM46" s="4">
        <v>0.375905811786651</v>
      </c>
      <c r="AN46" s="4">
        <v>0.43799474835395802</v>
      </c>
      <c r="AO46" s="4">
        <v>0.54999989271163896</v>
      </c>
      <c r="AP46" s="6">
        <v>41.4</v>
      </c>
      <c r="AQ46" s="4">
        <v>0.59152543544769198</v>
      </c>
      <c r="AR46" s="4">
        <v>0.316123187541961</v>
      </c>
      <c r="AS46" s="4">
        <v>0.41204252839088401</v>
      </c>
      <c r="AT46" s="4">
        <v>0.44999986886978099</v>
      </c>
      <c r="AU46" s="6">
        <v>30.1</v>
      </c>
      <c r="AV46" s="4">
        <v>0.51564311981201105</v>
      </c>
      <c r="AW46" s="4">
        <v>0.40307971835136402</v>
      </c>
      <c r="AX46" s="4">
        <v>0.45246568322181702</v>
      </c>
      <c r="AY46" s="4">
        <v>0.44999986886978099</v>
      </c>
      <c r="AZ46" s="6">
        <v>187.1</v>
      </c>
      <c r="BA46" s="4">
        <v>0.48681542277336098</v>
      </c>
      <c r="BB46" s="4">
        <v>0.434782594442367</v>
      </c>
      <c r="BC46" s="4">
        <v>0.45933011174201899</v>
      </c>
      <c r="BD46" s="4">
        <v>0.49999988079071001</v>
      </c>
      <c r="BE46" s="6">
        <v>32.4</v>
      </c>
      <c r="BF46" s="2" t="s">
        <v>154</v>
      </c>
    </row>
    <row r="47" spans="1:58" x14ac:dyDescent="0.25">
      <c r="A47" s="2" t="s">
        <v>60</v>
      </c>
      <c r="B47" s="2" t="s">
        <v>70</v>
      </c>
      <c r="C47" s="2" t="s">
        <v>86</v>
      </c>
      <c r="D47" s="2" t="s">
        <v>93</v>
      </c>
      <c r="E47" s="2">
        <v>4114680</v>
      </c>
      <c r="F47" s="2" t="s">
        <v>94</v>
      </c>
      <c r="G47" s="2">
        <v>35</v>
      </c>
      <c r="H47" s="2">
        <v>7</v>
      </c>
      <c r="I47" s="2">
        <v>1</v>
      </c>
      <c r="J47" s="2">
        <v>57</v>
      </c>
      <c r="K47" s="2">
        <v>11</v>
      </c>
      <c r="L47" s="2">
        <v>1</v>
      </c>
      <c r="M47" s="2">
        <v>1</v>
      </c>
      <c r="N47" s="2" t="s">
        <v>110</v>
      </c>
      <c r="O47" s="2">
        <v>0.79200000000000004</v>
      </c>
      <c r="P47" s="2" t="s">
        <v>96</v>
      </c>
      <c r="Q47" s="2">
        <v>2.5999999999999999E-2</v>
      </c>
      <c r="R47" s="4">
        <v>0.75882351398467995</v>
      </c>
      <c r="S47" s="4">
        <v>0.23369565606117201</v>
      </c>
      <c r="T47" s="4">
        <v>0.35734072327613797</v>
      </c>
      <c r="U47" s="4">
        <v>0.39999985694885198</v>
      </c>
      <c r="V47" s="6">
        <v>31.7</v>
      </c>
      <c r="W47" s="4">
        <v>0.51086956262588501</v>
      </c>
      <c r="X47" s="4">
        <v>0.34057971835136402</v>
      </c>
      <c r="Y47" s="4">
        <v>0.408695667982101</v>
      </c>
      <c r="Z47" s="4">
        <v>0.39999985694885198</v>
      </c>
      <c r="AA47" s="6">
        <v>45.1</v>
      </c>
      <c r="AB47" s="4">
        <v>0.49903661012649497</v>
      </c>
      <c r="AC47" s="4">
        <v>0.46920290589332497</v>
      </c>
      <c r="AD47" s="4">
        <v>0.48366013169288602</v>
      </c>
      <c r="AE47" s="4">
        <v>0.29999983310699402</v>
      </c>
      <c r="AF47" s="6">
        <v>62.4</v>
      </c>
      <c r="AG47" s="4">
        <v>0.56200784444808904</v>
      </c>
      <c r="AH47" s="4">
        <v>0.51721012592315596</v>
      </c>
      <c r="AI47" s="4">
        <v>0.53867924213409402</v>
      </c>
      <c r="AJ47" s="4">
        <v>0.29999983310699402</v>
      </c>
      <c r="AK47" s="6">
        <v>2126.8000000000002</v>
      </c>
      <c r="AL47" s="4">
        <v>0.56568944454193104</v>
      </c>
      <c r="AM47" s="4">
        <v>0.47192028164863498</v>
      </c>
      <c r="AN47" s="4">
        <v>0.514567911624908</v>
      </c>
      <c r="AO47" s="4">
        <v>0.34999984502792297</v>
      </c>
      <c r="AP47" s="6">
        <v>41.4</v>
      </c>
      <c r="AQ47" s="4">
        <v>0.683890581130981</v>
      </c>
      <c r="AR47" s="4">
        <v>0.40760868787765497</v>
      </c>
      <c r="AS47" s="4">
        <v>0.51078319549560502</v>
      </c>
      <c r="AT47" s="4">
        <v>0.24999983608722601</v>
      </c>
      <c r="AU47" s="6">
        <v>31.7</v>
      </c>
      <c r="AV47" s="4">
        <v>0.60924369096755904</v>
      </c>
      <c r="AW47" s="4">
        <v>0.52536231279373102</v>
      </c>
      <c r="AX47" s="4">
        <v>0.56420230865478505</v>
      </c>
      <c r="AY47" s="4">
        <v>0.199999839067459</v>
      </c>
      <c r="AZ47" s="6">
        <v>259.89999999999998</v>
      </c>
      <c r="BA47" s="4">
        <v>0.58601135015487604</v>
      </c>
      <c r="BB47" s="4">
        <v>0.56159418821334794</v>
      </c>
      <c r="BC47" s="4">
        <v>0.57354301214218095</v>
      </c>
      <c r="BD47" s="4">
        <v>0.29999983310699402</v>
      </c>
      <c r="BE47" s="6">
        <v>47</v>
      </c>
      <c r="BF47" s="2" t="s">
        <v>154</v>
      </c>
    </row>
    <row r="48" spans="1:58" x14ac:dyDescent="0.25">
      <c r="A48" s="2" t="s">
        <v>61</v>
      </c>
      <c r="B48" s="2" t="s">
        <v>70</v>
      </c>
      <c r="C48" s="2" t="s">
        <v>89</v>
      </c>
      <c r="D48" s="2" t="s">
        <v>92</v>
      </c>
      <c r="E48" s="2">
        <v>1524323</v>
      </c>
      <c r="F48" s="2" t="s">
        <v>95</v>
      </c>
      <c r="G48" s="2">
        <v>56</v>
      </c>
      <c r="H48" s="2">
        <v>8</v>
      </c>
      <c r="I48" s="2">
        <v>1</v>
      </c>
      <c r="J48" s="2">
        <v>57</v>
      </c>
      <c r="K48" s="2">
        <v>8</v>
      </c>
      <c r="L48" s="2">
        <v>1</v>
      </c>
      <c r="M48" s="2">
        <v>0.254</v>
      </c>
      <c r="N48" s="2" t="s">
        <v>126</v>
      </c>
      <c r="O48" s="2">
        <v>0</v>
      </c>
      <c r="P48" s="2" t="s">
        <v>142</v>
      </c>
      <c r="Q48" s="2">
        <v>0</v>
      </c>
      <c r="R48" s="4">
        <v>1</v>
      </c>
      <c r="S48" s="4">
        <v>0.41681653261184598</v>
      </c>
      <c r="T48" s="4">
        <v>0.58838462829589799</v>
      </c>
      <c r="U48" s="4">
        <v>0.69999992847442605</v>
      </c>
      <c r="V48" s="6">
        <v>13.6</v>
      </c>
      <c r="W48" s="4">
        <v>0.97604167461395197</v>
      </c>
      <c r="X48" s="4">
        <v>0.42131295800209001</v>
      </c>
      <c r="Y48" s="4">
        <v>0.58856785297393799</v>
      </c>
      <c r="Z48" s="4">
        <v>0.749999940395355</v>
      </c>
      <c r="AA48" s="6">
        <v>16.399999999999999</v>
      </c>
      <c r="AB48" s="4">
        <v>0.62606942653655995</v>
      </c>
      <c r="AC48" s="4">
        <v>0.55935251712798995</v>
      </c>
      <c r="AD48" s="4">
        <v>0.59083348512649503</v>
      </c>
      <c r="AE48" s="4">
        <v>0.24999983608722601</v>
      </c>
      <c r="AF48" s="6">
        <v>133.69999999999999</v>
      </c>
      <c r="AG48" s="4">
        <v>0.87542665004730202</v>
      </c>
      <c r="AH48" s="4">
        <v>0.69199639558792103</v>
      </c>
      <c r="AI48" s="4">
        <v>0.77297842502593905</v>
      </c>
      <c r="AJ48" s="4">
        <v>0.29999983310699402</v>
      </c>
      <c r="AK48" s="6">
        <v>2014.5</v>
      </c>
      <c r="AL48" s="4">
        <v>0.83471602201461703</v>
      </c>
      <c r="AM48" s="4">
        <v>0.58812952041625899</v>
      </c>
      <c r="AN48" s="4">
        <v>0.69005537033080999</v>
      </c>
      <c r="AO48" s="4">
        <v>0.34999984502792297</v>
      </c>
      <c r="AP48" s="6">
        <v>18.600000000000001</v>
      </c>
      <c r="AQ48" s="4">
        <v>0.95391702651977495</v>
      </c>
      <c r="AR48" s="4">
        <v>0.46537768840789701</v>
      </c>
      <c r="AS48" s="4">
        <v>0.62556660175323398</v>
      </c>
      <c r="AT48" s="4">
        <v>0.29999983310699402</v>
      </c>
      <c r="AU48" s="6">
        <v>16.600000000000001</v>
      </c>
      <c r="AV48" s="4">
        <v>0.96022331714630105</v>
      </c>
      <c r="AW48" s="4">
        <v>0.618705034255981</v>
      </c>
      <c r="AX48" s="4">
        <v>0.75252938270568803</v>
      </c>
      <c r="AY48" s="4">
        <v>0.24999983608722601</v>
      </c>
      <c r="AZ48" s="6">
        <v>110.7</v>
      </c>
      <c r="BA48" s="4">
        <v>0.85079926252365101</v>
      </c>
      <c r="BB48" s="4">
        <v>0.86151081323623602</v>
      </c>
      <c r="BC48" s="4">
        <v>0.85612148046493497</v>
      </c>
      <c r="BD48" s="4">
        <v>9.9999845027923501E-2</v>
      </c>
      <c r="BE48" s="6">
        <v>606.79999999999995</v>
      </c>
      <c r="BF48" s="2" t="s">
        <v>154</v>
      </c>
    </row>
    <row r="49" spans="1:58" x14ac:dyDescent="0.25">
      <c r="A49" s="2" t="s">
        <v>61</v>
      </c>
      <c r="B49" s="2" t="s">
        <v>70</v>
      </c>
      <c r="C49" s="2" t="s">
        <v>75</v>
      </c>
      <c r="D49" s="2" t="s">
        <v>92</v>
      </c>
      <c r="E49" s="2">
        <v>6000536</v>
      </c>
      <c r="F49" s="2" t="s">
        <v>95</v>
      </c>
      <c r="G49" s="2">
        <v>56</v>
      </c>
      <c r="H49" s="2">
        <v>8</v>
      </c>
      <c r="I49" s="2">
        <v>1</v>
      </c>
      <c r="J49" s="2">
        <v>57</v>
      </c>
      <c r="K49" s="2">
        <v>8</v>
      </c>
      <c r="L49" s="2">
        <v>1</v>
      </c>
      <c r="M49" s="2">
        <v>1</v>
      </c>
      <c r="N49" s="2" t="s">
        <v>106</v>
      </c>
      <c r="O49" s="2">
        <v>0</v>
      </c>
      <c r="P49" s="2" t="s">
        <v>102</v>
      </c>
      <c r="Q49" s="2">
        <v>4.0000000000000001E-3</v>
      </c>
      <c r="R49" s="4">
        <v>0.99950885772705</v>
      </c>
      <c r="S49" s="4">
        <v>0.91501796245574896</v>
      </c>
      <c r="T49" s="4">
        <v>0.95539903640747004</v>
      </c>
      <c r="U49" s="4">
        <v>0.749999940395355</v>
      </c>
      <c r="V49" s="6">
        <v>46.7</v>
      </c>
      <c r="W49" s="4">
        <v>0.96712964773178101</v>
      </c>
      <c r="X49" s="4">
        <v>0.93929857015609697</v>
      </c>
      <c r="Y49" s="4">
        <v>0.95301097631454401</v>
      </c>
      <c r="Z49" s="4">
        <v>0.64999991655349698</v>
      </c>
      <c r="AA49" s="6">
        <v>62</v>
      </c>
      <c r="AB49" s="4">
        <v>0.98020780086517301</v>
      </c>
      <c r="AC49" s="4">
        <v>0.89073741436004605</v>
      </c>
      <c r="AD49" s="4">
        <v>0.93333333730697599</v>
      </c>
      <c r="AE49" s="4">
        <v>0.59999990463256803</v>
      </c>
      <c r="AF49" s="6">
        <v>151.6</v>
      </c>
      <c r="AG49" s="4">
        <v>0.981195747852325</v>
      </c>
      <c r="AH49" s="4">
        <v>0.91501796245574896</v>
      </c>
      <c r="AI49" s="4">
        <v>0.94695198535919101</v>
      </c>
      <c r="AJ49" s="4">
        <v>0.59999990463256803</v>
      </c>
      <c r="AK49" s="6">
        <v>2045</v>
      </c>
      <c r="AL49" s="4">
        <v>0.98302751779556197</v>
      </c>
      <c r="AM49" s="4">
        <v>0.96357911825179998</v>
      </c>
      <c r="AN49" s="4">
        <v>0.97320616245269698</v>
      </c>
      <c r="AO49" s="4">
        <v>0.59999990463256803</v>
      </c>
      <c r="AP49" s="6">
        <v>57.7</v>
      </c>
      <c r="AQ49" s="4">
        <v>0.99666666984558105</v>
      </c>
      <c r="AR49" s="4">
        <v>0.94109714031219405</v>
      </c>
      <c r="AS49" s="4">
        <v>0.96808511018752996</v>
      </c>
      <c r="AT49" s="4">
        <v>0.59999990463256803</v>
      </c>
      <c r="AU49" s="6">
        <v>42.3</v>
      </c>
      <c r="AV49" s="4">
        <v>0.98988038301467896</v>
      </c>
      <c r="AW49" s="4">
        <v>0.96762591600418002</v>
      </c>
      <c r="AX49" s="4">
        <v>0.978626608848571</v>
      </c>
      <c r="AY49" s="4">
        <v>0.34999984502792297</v>
      </c>
      <c r="AZ49" s="6">
        <v>284.60000000000002</v>
      </c>
      <c r="BA49" s="4">
        <v>0.97443944215774503</v>
      </c>
      <c r="BB49" s="4">
        <v>0.97706836462020796</v>
      </c>
      <c r="BC49" s="4">
        <v>0.97575211524963301</v>
      </c>
      <c r="BD49" s="4">
        <v>0.39999985694885198</v>
      </c>
      <c r="BE49" s="6">
        <v>48.9</v>
      </c>
      <c r="BF49" s="2" t="s">
        <v>154</v>
      </c>
    </row>
    <row r="50" spans="1:58" x14ac:dyDescent="0.25">
      <c r="A50" s="2" t="s">
        <v>61</v>
      </c>
      <c r="B50" s="2" t="s">
        <v>70</v>
      </c>
      <c r="C50" s="2" t="s">
        <v>76</v>
      </c>
      <c r="D50" s="2" t="s">
        <v>92</v>
      </c>
      <c r="E50" s="2">
        <v>6001009</v>
      </c>
      <c r="F50" s="2" t="s">
        <v>95</v>
      </c>
      <c r="G50" s="2">
        <v>56</v>
      </c>
      <c r="H50" s="2">
        <v>8</v>
      </c>
      <c r="I50" s="2">
        <v>1</v>
      </c>
      <c r="J50" s="2">
        <v>57</v>
      </c>
      <c r="K50" s="2">
        <v>8</v>
      </c>
      <c r="L50" s="2">
        <v>1</v>
      </c>
      <c r="M50" s="2">
        <v>1</v>
      </c>
      <c r="N50" s="2" t="s">
        <v>127</v>
      </c>
      <c r="O50" s="2">
        <v>0</v>
      </c>
      <c r="P50" s="2" t="s">
        <v>132</v>
      </c>
      <c r="Q50" s="2">
        <v>0</v>
      </c>
      <c r="R50" s="4">
        <v>1</v>
      </c>
      <c r="S50" s="4">
        <v>0.40512588620185802</v>
      </c>
      <c r="T50" s="4">
        <v>0.57664000988006503</v>
      </c>
      <c r="U50" s="4">
        <v>0.84999996423721302</v>
      </c>
      <c r="V50" s="6">
        <v>51.7</v>
      </c>
      <c r="W50" s="4">
        <v>0.95336788892745905</v>
      </c>
      <c r="X50" s="4">
        <v>0.41366907954215998</v>
      </c>
      <c r="Y50" s="4">
        <v>0.57698339223861606</v>
      </c>
      <c r="Z50" s="4">
        <v>0.79999995231628396</v>
      </c>
      <c r="AA50" s="6">
        <v>63.6</v>
      </c>
      <c r="AB50" s="4">
        <v>0.76985740661621005</v>
      </c>
      <c r="AC50" s="4">
        <v>0.33992806077003401</v>
      </c>
      <c r="AD50" s="4">
        <v>0.47161573171615601</v>
      </c>
      <c r="AE50" s="4">
        <v>0.749999940395355</v>
      </c>
      <c r="AF50" s="6">
        <v>135.9</v>
      </c>
      <c r="AG50" s="4">
        <v>0.88278090953826904</v>
      </c>
      <c r="AH50" s="4">
        <v>0.49100720882415699</v>
      </c>
      <c r="AI50" s="4">
        <v>0.631031513214111</v>
      </c>
      <c r="AJ50" s="4">
        <v>0.749999940395355</v>
      </c>
      <c r="AK50" s="6">
        <v>2034.5</v>
      </c>
      <c r="AL50" s="4">
        <v>0.86469674110412598</v>
      </c>
      <c r="AM50" s="4">
        <v>0.5</v>
      </c>
      <c r="AN50" s="4">
        <v>0.63361823558807295</v>
      </c>
      <c r="AO50" s="4">
        <v>0.749999940395355</v>
      </c>
      <c r="AP50" s="6">
        <v>62.6</v>
      </c>
      <c r="AQ50" s="4">
        <v>0.99352049827575595</v>
      </c>
      <c r="AR50" s="4">
        <v>0.41366907954215998</v>
      </c>
      <c r="AS50" s="4">
        <v>0.58412700891494695</v>
      </c>
      <c r="AT50" s="4">
        <v>0.69999992847442605</v>
      </c>
      <c r="AU50" s="6">
        <v>222.9</v>
      </c>
      <c r="AV50" s="4">
        <v>0.98828542232513406</v>
      </c>
      <c r="AW50" s="4">
        <v>0.41726619005203203</v>
      </c>
      <c r="AX50" s="4">
        <v>0.58678472042083696</v>
      </c>
      <c r="AY50" s="4">
        <v>0.79999995231628396</v>
      </c>
      <c r="AZ50" s="6">
        <v>438.9</v>
      </c>
      <c r="BA50" s="4">
        <v>0.84607845544814997</v>
      </c>
      <c r="BB50" s="4">
        <v>0.77607911825179998</v>
      </c>
      <c r="BC50" s="4">
        <v>0.80956852436065596</v>
      </c>
      <c r="BD50" s="4">
        <v>0.64999991655349698</v>
      </c>
      <c r="BE50" s="6">
        <v>2052.6999999999998</v>
      </c>
      <c r="BF50" s="2" t="s">
        <v>154</v>
      </c>
    </row>
    <row r="51" spans="1:58" x14ac:dyDescent="0.25">
      <c r="A51" s="2" t="s">
        <v>61</v>
      </c>
      <c r="B51" s="2" t="s">
        <v>70</v>
      </c>
      <c r="C51" s="2" t="s">
        <v>77</v>
      </c>
      <c r="D51" s="2" t="s">
        <v>92</v>
      </c>
      <c r="E51" s="2">
        <v>1524323</v>
      </c>
      <c r="F51" s="2" t="s">
        <v>95</v>
      </c>
      <c r="G51" s="2">
        <v>56</v>
      </c>
      <c r="H51" s="2">
        <v>8</v>
      </c>
      <c r="I51" s="2">
        <v>1</v>
      </c>
      <c r="J51" s="2">
        <v>57</v>
      </c>
      <c r="K51" s="2">
        <v>8</v>
      </c>
      <c r="L51" s="2">
        <v>1</v>
      </c>
      <c r="M51" s="2">
        <v>0.254</v>
      </c>
      <c r="N51" s="2" t="s">
        <v>128</v>
      </c>
      <c r="O51" s="2">
        <v>0</v>
      </c>
      <c r="P51" s="2" t="s">
        <v>142</v>
      </c>
      <c r="Q51" s="2">
        <v>0</v>
      </c>
      <c r="R51" s="4">
        <v>1</v>
      </c>
      <c r="S51" s="4">
        <v>0.41636690497398299</v>
      </c>
      <c r="T51" s="4">
        <v>0.58793652057647705</v>
      </c>
      <c r="U51" s="4">
        <v>0.54999989271163896</v>
      </c>
      <c r="V51" s="6">
        <v>13.6</v>
      </c>
      <c r="W51" s="4">
        <v>0.97604167461395197</v>
      </c>
      <c r="X51" s="4">
        <v>0.42131295800209001</v>
      </c>
      <c r="Y51" s="4">
        <v>0.58856785297393799</v>
      </c>
      <c r="Z51" s="4">
        <v>0.59999990463256803</v>
      </c>
      <c r="AA51" s="6">
        <v>23.4</v>
      </c>
      <c r="AB51" s="4">
        <v>0.722753345966339</v>
      </c>
      <c r="AC51" s="4">
        <v>0.50989210605621305</v>
      </c>
      <c r="AD51" s="4">
        <v>0.59794354438781705</v>
      </c>
      <c r="AE51" s="4">
        <v>0.199999839067459</v>
      </c>
      <c r="AF51" s="6">
        <v>138.69999999999999</v>
      </c>
      <c r="AG51" s="4">
        <v>0.89517080783843905</v>
      </c>
      <c r="AH51" s="4">
        <v>0.68345326185226396</v>
      </c>
      <c r="AI51" s="4">
        <v>0.77511477470397905</v>
      </c>
      <c r="AJ51" s="4">
        <v>0.199999839067459</v>
      </c>
      <c r="AK51" s="6">
        <v>2039.6</v>
      </c>
      <c r="AL51" s="4">
        <v>0.80643308162689198</v>
      </c>
      <c r="AM51" s="4">
        <v>0.631294965744018</v>
      </c>
      <c r="AN51" s="4">
        <v>0.70819675922393799</v>
      </c>
      <c r="AO51" s="4">
        <v>0.199999839067459</v>
      </c>
      <c r="AP51" s="6">
        <v>17.600000000000001</v>
      </c>
      <c r="AQ51" s="4">
        <v>0.96069467067718495</v>
      </c>
      <c r="AR51" s="4">
        <v>0.47257193922996499</v>
      </c>
      <c r="AS51" s="4">
        <v>0.63351416587829501</v>
      </c>
      <c r="AT51" s="4">
        <v>0.199999839067459</v>
      </c>
      <c r="AU51" s="6">
        <v>16.8</v>
      </c>
      <c r="AV51" s="4">
        <v>0.954356849193573</v>
      </c>
      <c r="AW51" s="4">
        <v>0.62050360441207797</v>
      </c>
      <c r="AX51" s="4">
        <v>0.75204360485076904</v>
      </c>
      <c r="AY51" s="4">
        <v>4.9999844282865497E-2</v>
      </c>
      <c r="AZ51" s="6">
        <v>757.1</v>
      </c>
      <c r="BA51" s="4">
        <v>0.85970562696456898</v>
      </c>
      <c r="BB51" s="4">
        <v>0.84037768840789795</v>
      </c>
      <c r="BC51" s="4">
        <v>0.84993183612823398</v>
      </c>
      <c r="BD51" s="4">
        <v>9.9999845027923501E-2</v>
      </c>
      <c r="BE51" s="6">
        <v>86.5</v>
      </c>
      <c r="BF51" s="2" t="s">
        <v>154</v>
      </c>
    </row>
    <row r="52" spans="1:58" x14ac:dyDescent="0.25">
      <c r="A52" s="2" t="s">
        <v>61</v>
      </c>
      <c r="B52" s="2" t="s">
        <v>70</v>
      </c>
      <c r="C52" s="2" t="s">
        <v>87</v>
      </c>
      <c r="D52" s="2" t="s">
        <v>92</v>
      </c>
      <c r="E52" s="2">
        <v>6001014</v>
      </c>
      <c r="F52" s="2" t="s">
        <v>95</v>
      </c>
      <c r="G52" s="2">
        <v>56</v>
      </c>
      <c r="H52" s="2">
        <v>8</v>
      </c>
      <c r="I52" s="2">
        <v>1</v>
      </c>
      <c r="J52" s="2">
        <v>57</v>
      </c>
      <c r="K52" s="2">
        <v>8</v>
      </c>
      <c r="L52" s="2">
        <v>1</v>
      </c>
      <c r="M52" s="2">
        <v>1</v>
      </c>
      <c r="N52" s="2" t="s">
        <v>129</v>
      </c>
      <c r="O52" s="2">
        <v>0</v>
      </c>
      <c r="P52" s="2" t="s">
        <v>110</v>
      </c>
      <c r="Q52" s="2">
        <v>0.45100000000000001</v>
      </c>
      <c r="R52" s="4">
        <v>1</v>
      </c>
      <c r="S52" s="4">
        <v>0.82733815908431996</v>
      </c>
      <c r="T52" s="4">
        <v>0.90551179647445601</v>
      </c>
      <c r="U52" s="4">
        <v>0.79999995231628396</v>
      </c>
      <c r="V52" s="6">
        <v>12.3</v>
      </c>
      <c r="W52" s="4">
        <v>0.969293773174285</v>
      </c>
      <c r="X52" s="4">
        <v>0.85161870718002297</v>
      </c>
      <c r="Y52" s="4">
        <v>0.90665394067764205</v>
      </c>
      <c r="Z52" s="4">
        <v>0.79999995231628396</v>
      </c>
      <c r="AA52" s="6">
        <v>17.8</v>
      </c>
      <c r="AB52" s="4">
        <v>0.97029703855514504</v>
      </c>
      <c r="AC52" s="4">
        <v>0.881294965744018</v>
      </c>
      <c r="AD52" s="4">
        <v>0.92365694046020497</v>
      </c>
      <c r="AE52" s="4">
        <v>0.749999940395355</v>
      </c>
      <c r="AF52" s="6">
        <v>107.1</v>
      </c>
      <c r="AG52" s="4">
        <v>0.97351950407028198</v>
      </c>
      <c r="AH52" s="4">
        <v>0.90917265415191595</v>
      </c>
      <c r="AI52" s="4">
        <v>0.940246522426605</v>
      </c>
      <c r="AJ52" s="4">
        <v>0.749999940395355</v>
      </c>
      <c r="AK52" s="6">
        <v>2010.6</v>
      </c>
      <c r="AL52" s="4">
        <v>0.97697973251342696</v>
      </c>
      <c r="AM52" s="4">
        <v>0.95413666963577204</v>
      </c>
      <c r="AN52" s="4">
        <v>0.96542310714721602</v>
      </c>
      <c r="AO52" s="4">
        <v>0.749999940395355</v>
      </c>
      <c r="AP52" s="6">
        <v>16.7</v>
      </c>
      <c r="AQ52" s="4">
        <v>0.996140837669372</v>
      </c>
      <c r="AR52" s="4">
        <v>0.92850720882415705</v>
      </c>
      <c r="AS52" s="4">
        <v>0.96113568544387795</v>
      </c>
      <c r="AT52" s="4">
        <v>0.749999940395355</v>
      </c>
      <c r="AU52" s="6">
        <v>13.2</v>
      </c>
      <c r="AV52" s="4">
        <v>0.98890942335128695</v>
      </c>
      <c r="AW52" s="4">
        <v>0.96223020553588801</v>
      </c>
      <c r="AX52" s="4">
        <v>0.97538739442825295</v>
      </c>
      <c r="AY52" s="4">
        <v>0.69999992847442605</v>
      </c>
      <c r="AZ52" s="6">
        <v>101.1</v>
      </c>
      <c r="BA52" s="4">
        <v>0.97253489494323697</v>
      </c>
      <c r="BB52" s="4">
        <v>0.97122299671173096</v>
      </c>
      <c r="BC52" s="4">
        <v>0.97187846899032504</v>
      </c>
      <c r="BD52" s="4">
        <v>0.69999992847442605</v>
      </c>
      <c r="BE52" s="6">
        <v>18.7</v>
      </c>
      <c r="BF52" s="2" t="s">
        <v>154</v>
      </c>
    </row>
    <row r="53" spans="1:58" x14ac:dyDescent="0.25">
      <c r="A53" s="2" t="s">
        <v>61</v>
      </c>
      <c r="B53" s="2" t="s">
        <v>70</v>
      </c>
      <c r="C53" s="2" t="s">
        <v>79</v>
      </c>
      <c r="D53" s="2" t="s">
        <v>92</v>
      </c>
      <c r="E53" s="2">
        <v>6000534</v>
      </c>
      <c r="F53" s="2" t="s">
        <v>95</v>
      </c>
      <c r="G53" s="2">
        <v>56</v>
      </c>
      <c r="H53" s="2">
        <v>8</v>
      </c>
      <c r="I53" s="2">
        <v>1</v>
      </c>
      <c r="J53" s="2">
        <v>57</v>
      </c>
      <c r="K53" s="2">
        <v>8</v>
      </c>
      <c r="L53" s="2">
        <v>1</v>
      </c>
      <c r="M53" s="2">
        <v>1</v>
      </c>
      <c r="N53" s="2" t="s">
        <v>102</v>
      </c>
      <c r="O53" s="2">
        <v>0</v>
      </c>
      <c r="P53" s="2" t="s">
        <v>124</v>
      </c>
      <c r="Q53" s="2">
        <v>7.0000000000000001E-3</v>
      </c>
      <c r="R53" s="4">
        <v>0.99950885772705</v>
      </c>
      <c r="S53" s="4">
        <v>0.91501796245574896</v>
      </c>
      <c r="T53" s="4">
        <v>0.95539903640747004</v>
      </c>
      <c r="U53" s="4">
        <v>0.749999940395355</v>
      </c>
      <c r="V53" s="6">
        <v>45.9</v>
      </c>
      <c r="W53" s="4">
        <v>0.97422683238983099</v>
      </c>
      <c r="X53" s="4">
        <v>0.93480217456817605</v>
      </c>
      <c r="Y53" s="4">
        <v>0.95410740375518799</v>
      </c>
      <c r="Z53" s="4">
        <v>0.749999940395355</v>
      </c>
      <c r="AA53" s="6">
        <v>53.7</v>
      </c>
      <c r="AB53" s="4">
        <v>0.98020780086517301</v>
      </c>
      <c r="AC53" s="4">
        <v>0.89073741436004605</v>
      </c>
      <c r="AD53" s="4">
        <v>0.93333333730697599</v>
      </c>
      <c r="AE53" s="4">
        <v>0.59999990463256803</v>
      </c>
      <c r="AF53" s="6">
        <v>130.9</v>
      </c>
      <c r="AG53" s="4">
        <v>0.97975903749465898</v>
      </c>
      <c r="AH53" s="4">
        <v>0.91411870718002297</v>
      </c>
      <c r="AI53" s="4">
        <v>0.94580131769180298</v>
      </c>
      <c r="AJ53" s="4">
        <v>0.54999989271163896</v>
      </c>
      <c r="AK53" s="6">
        <v>2010</v>
      </c>
      <c r="AL53" s="4">
        <v>0.98302751779556197</v>
      </c>
      <c r="AM53" s="4">
        <v>0.96357911825179998</v>
      </c>
      <c r="AN53" s="4">
        <v>0.97320616245269698</v>
      </c>
      <c r="AO53" s="4">
        <v>0.59999990463256803</v>
      </c>
      <c r="AP53" s="6">
        <v>56.3</v>
      </c>
      <c r="AQ53" s="4">
        <v>0.99666666984558105</v>
      </c>
      <c r="AR53" s="4">
        <v>0.94109714031219405</v>
      </c>
      <c r="AS53" s="4">
        <v>0.96808511018752996</v>
      </c>
      <c r="AT53" s="4">
        <v>0.59999990463256803</v>
      </c>
      <c r="AU53" s="6">
        <v>40.200000000000003</v>
      </c>
      <c r="AV53" s="4">
        <v>0.98988038301467896</v>
      </c>
      <c r="AW53" s="4">
        <v>0.96762591600418002</v>
      </c>
      <c r="AX53" s="4">
        <v>0.978626608848571</v>
      </c>
      <c r="AY53" s="4">
        <v>0.34999984502792297</v>
      </c>
      <c r="AZ53" s="6">
        <v>327.9</v>
      </c>
      <c r="BA53" s="4">
        <v>0.97443944215774503</v>
      </c>
      <c r="BB53" s="4">
        <v>0.97706836462020796</v>
      </c>
      <c r="BC53" s="4">
        <v>0.97575211524963301</v>
      </c>
      <c r="BD53" s="4">
        <v>0.39999985694885198</v>
      </c>
      <c r="BE53" s="6">
        <v>49.2</v>
      </c>
      <c r="BF53" s="2" t="s">
        <v>154</v>
      </c>
    </row>
    <row r="54" spans="1:58" x14ac:dyDescent="0.25">
      <c r="A54" s="2" t="s">
        <v>61</v>
      </c>
      <c r="B54" s="2" t="s">
        <v>70</v>
      </c>
      <c r="C54" s="2" t="s">
        <v>80</v>
      </c>
      <c r="D54" s="2" t="s">
        <v>92</v>
      </c>
      <c r="E54" s="2">
        <v>6001093</v>
      </c>
      <c r="F54" s="2" t="s">
        <v>95</v>
      </c>
      <c r="G54" s="2">
        <v>56</v>
      </c>
      <c r="H54" s="2">
        <v>8</v>
      </c>
      <c r="I54" s="2">
        <v>1</v>
      </c>
      <c r="J54" s="2">
        <v>57</v>
      </c>
      <c r="K54" s="2">
        <v>8</v>
      </c>
      <c r="L54" s="2">
        <v>1</v>
      </c>
      <c r="M54" s="2">
        <v>1</v>
      </c>
      <c r="N54" s="2" t="s">
        <v>124</v>
      </c>
      <c r="O54" s="2">
        <v>0</v>
      </c>
      <c r="P54" s="2" t="s">
        <v>114</v>
      </c>
      <c r="Q54" s="2">
        <v>0.80600000000000005</v>
      </c>
      <c r="R54" s="4">
        <v>0.99928522109985296</v>
      </c>
      <c r="S54" s="4">
        <v>0.62859714031219405</v>
      </c>
      <c r="T54" s="4">
        <v>0.77173614501953103</v>
      </c>
      <c r="U54" s="4">
        <v>0.89999997615814198</v>
      </c>
      <c r="V54" s="6">
        <v>44.7</v>
      </c>
      <c r="W54" s="4">
        <v>0.93941289186477595</v>
      </c>
      <c r="X54" s="4">
        <v>0.67625898122787398</v>
      </c>
      <c r="Y54" s="4">
        <v>0.78640520572662298</v>
      </c>
      <c r="Z54" s="4">
        <v>0.89999997615814198</v>
      </c>
      <c r="AA54" s="6">
        <v>68.3</v>
      </c>
      <c r="AB54" s="4">
        <v>0.88526910543441695</v>
      </c>
      <c r="AC54" s="4">
        <v>0.84307551383972101</v>
      </c>
      <c r="AD54" s="4">
        <v>0.86365723609924305</v>
      </c>
      <c r="AE54" s="4">
        <v>0.79999995231628396</v>
      </c>
      <c r="AF54" s="6">
        <v>133.80000000000001</v>
      </c>
      <c r="AG54" s="4">
        <v>0.93353474140167203</v>
      </c>
      <c r="AH54" s="4">
        <v>0.83363306522369296</v>
      </c>
      <c r="AI54" s="4">
        <v>0.88076007366180398</v>
      </c>
      <c r="AJ54" s="4">
        <v>0.84999996423721302</v>
      </c>
      <c r="AK54" s="6">
        <v>2027.2</v>
      </c>
      <c r="AL54" s="4">
        <v>0.92901676893234197</v>
      </c>
      <c r="AM54" s="4">
        <v>0.87095326185226396</v>
      </c>
      <c r="AN54" s="4">
        <v>0.89904850721359197</v>
      </c>
      <c r="AO54" s="4">
        <v>0.84999996423721302</v>
      </c>
      <c r="AP54" s="6">
        <v>40.4</v>
      </c>
      <c r="AQ54" s="4">
        <v>0.99424386024475098</v>
      </c>
      <c r="AR54" s="4">
        <v>0.85431653261184604</v>
      </c>
      <c r="AS54" s="4">
        <v>0.91898429393768299</v>
      </c>
      <c r="AT54" s="4">
        <v>0.79999995231628396</v>
      </c>
      <c r="AU54" s="6">
        <v>51</v>
      </c>
      <c r="AV54" s="4">
        <v>0.98389387130737305</v>
      </c>
      <c r="AW54" s="4">
        <v>0.93390285968780495</v>
      </c>
      <c r="AX54" s="4">
        <v>0.95824682712554898</v>
      </c>
      <c r="AY54" s="4">
        <v>0.69999992847442605</v>
      </c>
      <c r="AZ54" s="6">
        <v>455.1</v>
      </c>
      <c r="BA54" s="4">
        <v>0.95863306522369296</v>
      </c>
      <c r="BB54" s="4">
        <v>0.95863306522369296</v>
      </c>
      <c r="BC54" s="4">
        <v>0.95863306522369296</v>
      </c>
      <c r="BD54" s="4">
        <v>0.749999940395355</v>
      </c>
      <c r="BE54" s="6">
        <v>100.8</v>
      </c>
      <c r="BF54" s="2" t="s">
        <v>153</v>
      </c>
    </row>
    <row r="55" spans="1:58" x14ac:dyDescent="0.25">
      <c r="A55" s="2" t="s">
        <v>61</v>
      </c>
      <c r="B55" s="2" t="s">
        <v>70</v>
      </c>
      <c r="C55" s="2" t="s">
        <v>88</v>
      </c>
      <c r="D55" s="2" t="s">
        <v>92</v>
      </c>
      <c r="E55" s="2">
        <v>6001104</v>
      </c>
      <c r="F55" s="2" t="s">
        <v>95</v>
      </c>
      <c r="G55" s="2">
        <v>56</v>
      </c>
      <c r="H55" s="2">
        <v>8</v>
      </c>
      <c r="I55" s="2">
        <v>1</v>
      </c>
      <c r="J55" s="2">
        <v>57</v>
      </c>
      <c r="K55" s="2">
        <v>8</v>
      </c>
      <c r="L55" s="2">
        <v>1</v>
      </c>
      <c r="M55" s="2">
        <v>1</v>
      </c>
      <c r="N55" s="2" t="s">
        <v>111</v>
      </c>
      <c r="O55" s="2">
        <v>0</v>
      </c>
      <c r="P55" s="2" t="s">
        <v>148</v>
      </c>
      <c r="Q55" s="2">
        <v>6.0000000000000001E-3</v>
      </c>
      <c r="R55" s="4">
        <v>0.99950444698333696</v>
      </c>
      <c r="S55" s="4">
        <v>0.90692448616027799</v>
      </c>
      <c r="T55" s="4">
        <v>0.950966536998748</v>
      </c>
      <c r="U55" s="4">
        <v>0.84999996423721302</v>
      </c>
      <c r="V55" s="6">
        <v>44.6</v>
      </c>
      <c r="W55" s="4">
        <v>0.97000938653945901</v>
      </c>
      <c r="X55" s="4">
        <v>0.93075537681579501</v>
      </c>
      <c r="Y55" s="4">
        <v>0.94997709989547696</v>
      </c>
      <c r="Z55" s="4">
        <v>0.79999995231628396</v>
      </c>
      <c r="AA55" s="6">
        <v>56.8</v>
      </c>
      <c r="AB55" s="4">
        <v>0.97348672151565496</v>
      </c>
      <c r="AC55" s="4">
        <v>0.875</v>
      </c>
      <c r="AD55" s="4">
        <v>0.921619713306427</v>
      </c>
      <c r="AE55" s="4">
        <v>0.749999940395355</v>
      </c>
      <c r="AF55" s="6">
        <v>152.30000000000001</v>
      </c>
      <c r="AG55" s="4">
        <v>0.97578692436218195</v>
      </c>
      <c r="AH55" s="4">
        <v>0.906025171279907</v>
      </c>
      <c r="AI55" s="4">
        <v>0.93961292505264205</v>
      </c>
      <c r="AJ55" s="4">
        <v>0.749999940395355</v>
      </c>
      <c r="AK55" s="6">
        <v>2047.5</v>
      </c>
      <c r="AL55" s="4">
        <v>0.97967666387557895</v>
      </c>
      <c r="AM55" s="4">
        <v>0.95368707180023105</v>
      </c>
      <c r="AN55" s="4">
        <v>0.96650719642639105</v>
      </c>
      <c r="AO55" s="4">
        <v>0.749999940395355</v>
      </c>
      <c r="AP55" s="6">
        <v>56.9</v>
      </c>
      <c r="AQ55" s="4">
        <v>0.99710422754287698</v>
      </c>
      <c r="AR55" s="4">
        <v>0.92895680665969804</v>
      </c>
      <c r="AS55" s="4">
        <v>0.96182489395141602</v>
      </c>
      <c r="AT55" s="4">
        <v>0.79999995231628396</v>
      </c>
      <c r="AU55" s="6">
        <v>40</v>
      </c>
      <c r="AV55" s="4">
        <v>0.98930233716964699</v>
      </c>
      <c r="AW55" s="4">
        <v>0.956384897232055</v>
      </c>
      <c r="AX55" s="4">
        <v>0.97256511449813798</v>
      </c>
      <c r="AY55" s="4">
        <v>0.64999991655349698</v>
      </c>
      <c r="AZ55" s="6">
        <v>266.89999999999998</v>
      </c>
      <c r="BA55" s="4">
        <v>0.97619044780731201</v>
      </c>
      <c r="BB55" s="4">
        <v>0.95863306522369296</v>
      </c>
      <c r="BC55" s="4">
        <v>0.96733206510543801</v>
      </c>
      <c r="BD55" s="4">
        <v>0.69999992847442605</v>
      </c>
      <c r="BE55" s="6">
        <v>45.9</v>
      </c>
      <c r="BF55" s="2" t="s">
        <v>154</v>
      </c>
    </row>
    <row r="56" spans="1:58" x14ac:dyDescent="0.25">
      <c r="A56" s="2" t="s">
        <v>61</v>
      </c>
      <c r="B56" s="2" t="s">
        <v>70</v>
      </c>
      <c r="C56" s="2" t="s">
        <v>82</v>
      </c>
      <c r="D56" s="2" t="s">
        <v>92</v>
      </c>
      <c r="E56" s="2">
        <v>1524323</v>
      </c>
      <c r="F56" s="2" t="s">
        <v>95</v>
      </c>
      <c r="G56" s="2">
        <v>56</v>
      </c>
      <c r="H56" s="2">
        <v>8</v>
      </c>
      <c r="I56" s="2">
        <v>1</v>
      </c>
      <c r="J56" s="2">
        <v>57</v>
      </c>
      <c r="K56" s="2">
        <v>8</v>
      </c>
      <c r="L56" s="2">
        <v>1</v>
      </c>
      <c r="M56" s="2">
        <v>0.254</v>
      </c>
      <c r="N56" s="2" t="s">
        <v>126</v>
      </c>
      <c r="O56" s="2">
        <v>0</v>
      </c>
      <c r="P56" s="2" t="s">
        <v>142</v>
      </c>
      <c r="Q56" s="2">
        <v>0</v>
      </c>
      <c r="R56" s="4">
        <v>1</v>
      </c>
      <c r="S56" s="4">
        <v>0.39973020553588801</v>
      </c>
      <c r="T56" s="4">
        <v>0.571153223514556</v>
      </c>
      <c r="U56" s="4">
        <v>0.84999996423721302</v>
      </c>
      <c r="V56" s="6">
        <v>12.3</v>
      </c>
      <c r="W56" s="4">
        <v>0.95846647024154596</v>
      </c>
      <c r="X56" s="4">
        <v>0.40467625856399497</v>
      </c>
      <c r="Y56" s="4">
        <v>0.56907999515533403</v>
      </c>
      <c r="Z56" s="4">
        <v>0.84999996423721302</v>
      </c>
      <c r="AA56" s="6">
        <v>20.8</v>
      </c>
      <c r="AB56" s="4">
        <v>0.57398808002471902</v>
      </c>
      <c r="AC56" s="4">
        <v>0.38893884420394897</v>
      </c>
      <c r="AD56" s="4">
        <v>0.463682651519775</v>
      </c>
      <c r="AE56" s="4">
        <v>0.34999984502792297</v>
      </c>
      <c r="AF56" s="6">
        <v>121.2</v>
      </c>
      <c r="AG56" s="4">
        <v>0.75701528787612904</v>
      </c>
      <c r="AH56" s="4">
        <v>0.53372299671173096</v>
      </c>
      <c r="AI56" s="4">
        <v>0.62605476379394498</v>
      </c>
      <c r="AJ56" s="4">
        <v>0.34999984502792297</v>
      </c>
      <c r="AK56" s="6">
        <v>2000.6</v>
      </c>
      <c r="AL56" s="4">
        <v>0.90212374925613403</v>
      </c>
      <c r="AM56" s="4">
        <v>0.43929857015609702</v>
      </c>
      <c r="AN56" s="4">
        <v>0.59086787700652998</v>
      </c>
      <c r="AO56" s="4">
        <v>0.54999989271163896</v>
      </c>
      <c r="AP56" s="6">
        <v>17.2</v>
      </c>
      <c r="AQ56" s="4">
        <v>0.99227374792098999</v>
      </c>
      <c r="AR56" s="4">
        <v>0.40422663092613198</v>
      </c>
      <c r="AS56" s="4">
        <v>0.57444089651107699</v>
      </c>
      <c r="AT56" s="4">
        <v>0.79999995231628396</v>
      </c>
      <c r="AU56" s="6">
        <v>11.5</v>
      </c>
      <c r="AV56" s="4">
        <v>0.91134184598922696</v>
      </c>
      <c r="AW56" s="4">
        <v>0.51303958892822199</v>
      </c>
      <c r="AX56" s="4">
        <v>0.65650171041488603</v>
      </c>
      <c r="AY56" s="4">
        <v>0.199999839067459</v>
      </c>
      <c r="AZ56" s="6">
        <v>261.89999999999998</v>
      </c>
      <c r="BA56" s="4">
        <v>0.78362572193145696</v>
      </c>
      <c r="BB56" s="4">
        <v>0.662769794464111</v>
      </c>
      <c r="BC56" s="4">
        <v>0.71814858913421598</v>
      </c>
      <c r="BD56" s="4">
        <v>0.29999983310699402</v>
      </c>
      <c r="BE56" s="6">
        <v>28.5</v>
      </c>
      <c r="BF56" s="2" t="s">
        <v>154</v>
      </c>
    </row>
    <row r="57" spans="1:58" x14ac:dyDescent="0.25">
      <c r="A57" s="2" t="s">
        <v>61</v>
      </c>
      <c r="B57" s="2" t="s">
        <v>70</v>
      </c>
      <c r="C57" s="2" t="s">
        <v>83</v>
      </c>
      <c r="D57" s="2" t="s">
        <v>92</v>
      </c>
      <c r="E57" s="2">
        <v>5156976</v>
      </c>
      <c r="F57" s="2" t="s">
        <v>95</v>
      </c>
      <c r="G57" s="2">
        <v>56</v>
      </c>
      <c r="H57" s="2">
        <v>8</v>
      </c>
      <c r="I57" s="2">
        <v>1</v>
      </c>
      <c r="J57" s="2">
        <v>57</v>
      </c>
      <c r="K57" s="2">
        <v>8</v>
      </c>
      <c r="L57" s="2">
        <v>1</v>
      </c>
      <c r="M57" s="2">
        <v>0.85899999999999999</v>
      </c>
      <c r="N57" s="2" t="s">
        <v>127</v>
      </c>
      <c r="O57" s="2">
        <v>0</v>
      </c>
      <c r="P57" s="2" t="s">
        <v>123</v>
      </c>
      <c r="Q57" s="2">
        <v>0</v>
      </c>
      <c r="R57" s="4">
        <v>0.99948769807815496</v>
      </c>
      <c r="S57" s="4">
        <v>0.87724822759628296</v>
      </c>
      <c r="T57" s="4">
        <v>0.93438696861267001</v>
      </c>
      <c r="U57" s="4">
        <v>0.64999991655349698</v>
      </c>
      <c r="V57" s="6">
        <v>40.1</v>
      </c>
      <c r="W57" s="4">
        <v>0.96956729888916005</v>
      </c>
      <c r="X57" s="4">
        <v>0.91681653261184604</v>
      </c>
      <c r="Y57" s="4">
        <v>0.94245433807373002</v>
      </c>
      <c r="Z57" s="4">
        <v>0.59999990463256803</v>
      </c>
      <c r="AA57" s="6">
        <v>60.4</v>
      </c>
      <c r="AB57" s="4">
        <v>0.95905071496963501</v>
      </c>
      <c r="AC57" s="4">
        <v>0.92670863866805997</v>
      </c>
      <c r="AD57" s="4">
        <v>0.94260233640670699</v>
      </c>
      <c r="AE57" s="4">
        <v>0.39999985694885198</v>
      </c>
      <c r="AF57" s="6">
        <v>149.1</v>
      </c>
      <c r="AG57" s="4">
        <v>0.973421931266784</v>
      </c>
      <c r="AH57" s="4">
        <v>0.92221224308013905</v>
      </c>
      <c r="AI57" s="4">
        <v>0.94712537527084295</v>
      </c>
      <c r="AJ57" s="4">
        <v>0.49999988079071001</v>
      </c>
      <c r="AK57" s="6">
        <v>2048.9</v>
      </c>
      <c r="AL57" s="4">
        <v>0.97699594497680597</v>
      </c>
      <c r="AM57" s="4">
        <v>0.97392088174819902</v>
      </c>
      <c r="AN57" s="4">
        <v>0.97545599937438898</v>
      </c>
      <c r="AO57" s="4">
        <v>0.44999986886978099</v>
      </c>
      <c r="AP57" s="6">
        <v>50.9</v>
      </c>
      <c r="AQ57" s="4">
        <v>0.99665391445159901</v>
      </c>
      <c r="AR57" s="4">
        <v>0.9375</v>
      </c>
      <c r="AS57" s="4">
        <v>0.96617239713668801</v>
      </c>
      <c r="AT57" s="4">
        <v>0.49999988079071001</v>
      </c>
      <c r="AU57" s="6">
        <v>37.200000000000003</v>
      </c>
      <c r="AV57" s="4">
        <v>0.99080461263656605</v>
      </c>
      <c r="AW57" s="4">
        <v>0.968974828720092</v>
      </c>
      <c r="AX57" s="4">
        <v>0.97976809740066495</v>
      </c>
      <c r="AY57" s="4">
        <v>0.199999839067459</v>
      </c>
      <c r="AZ57" s="6">
        <v>422.7</v>
      </c>
      <c r="BA57" s="4">
        <v>0.97408401966094904</v>
      </c>
      <c r="BB57" s="4">
        <v>0.98021584749221802</v>
      </c>
      <c r="BC57" s="4">
        <v>0.97714024782180697</v>
      </c>
      <c r="BD57" s="4">
        <v>0.29999983310699402</v>
      </c>
      <c r="BE57" s="6">
        <v>48.1</v>
      </c>
      <c r="BF57" s="2" t="s">
        <v>154</v>
      </c>
    </row>
    <row r="58" spans="1:58" x14ac:dyDescent="0.25">
      <c r="A58" s="2" t="s">
        <v>61</v>
      </c>
      <c r="B58" s="2" t="s">
        <v>70</v>
      </c>
      <c r="C58" s="2" t="s">
        <v>84</v>
      </c>
      <c r="D58" s="2" t="s">
        <v>92</v>
      </c>
      <c r="E58" s="2">
        <v>5883994</v>
      </c>
      <c r="F58" s="2" t="s">
        <v>95</v>
      </c>
      <c r="G58" s="2">
        <v>56</v>
      </c>
      <c r="H58" s="2">
        <v>8</v>
      </c>
      <c r="I58" s="2">
        <v>1</v>
      </c>
      <c r="J58" s="2">
        <v>57</v>
      </c>
      <c r="K58" s="2">
        <v>8</v>
      </c>
      <c r="L58" s="2">
        <v>1</v>
      </c>
      <c r="M58" s="2">
        <v>0.98</v>
      </c>
      <c r="N58" s="2" t="s">
        <v>106</v>
      </c>
      <c r="O58" s="2">
        <v>0</v>
      </c>
      <c r="P58" s="2" t="s">
        <v>125</v>
      </c>
      <c r="Q58" s="2">
        <v>5.7000000000000002E-2</v>
      </c>
      <c r="R58" s="4">
        <v>1</v>
      </c>
      <c r="S58" s="4">
        <v>0.90467625856399503</v>
      </c>
      <c r="T58" s="4">
        <v>0.94995284080505304</v>
      </c>
      <c r="U58" s="4">
        <v>0.749999940395355</v>
      </c>
      <c r="V58" s="6">
        <v>43.9</v>
      </c>
      <c r="W58" s="4">
        <v>0.97146868705749501</v>
      </c>
      <c r="X58" s="4">
        <v>0.93390285968780495</v>
      </c>
      <c r="Y58" s="4">
        <v>0.95231544971465998</v>
      </c>
      <c r="Z58" s="4">
        <v>0.749999940395355</v>
      </c>
      <c r="AA58" s="6">
        <v>54.1</v>
      </c>
      <c r="AB58" s="4">
        <v>0.96693432331085205</v>
      </c>
      <c r="AC58" s="4">
        <v>0.92041367292404097</v>
      </c>
      <c r="AD58" s="4">
        <v>0.94310075044631902</v>
      </c>
      <c r="AE58" s="4">
        <v>0.59999990463256803</v>
      </c>
      <c r="AF58" s="6">
        <v>131.80000000000001</v>
      </c>
      <c r="AG58" s="4">
        <v>0.976875901222229</v>
      </c>
      <c r="AH58" s="4">
        <v>0.93075537681579501</v>
      </c>
      <c r="AI58" s="4">
        <v>0.953258097171783</v>
      </c>
      <c r="AJ58" s="4">
        <v>0.59999990463256803</v>
      </c>
      <c r="AK58" s="6">
        <v>2035.7</v>
      </c>
      <c r="AL58" s="4">
        <v>0.97867512702941895</v>
      </c>
      <c r="AM58" s="4">
        <v>0.96987408399581898</v>
      </c>
      <c r="AN58" s="4">
        <v>0.97425466775894098</v>
      </c>
      <c r="AO58" s="4">
        <v>0.64999991655349698</v>
      </c>
      <c r="AP58" s="6">
        <v>59</v>
      </c>
      <c r="AQ58" s="4">
        <v>0.99668717384338301</v>
      </c>
      <c r="AR58" s="4">
        <v>0.94694244861602705</v>
      </c>
      <c r="AS58" s="4">
        <v>0.97117823362350397</v>
      </c>
      <c r="AT58" s="4">
        <v>0.64999991655349698</v>
      </c>
      <c r="AU58" s="6">
        <v>41.6</v>
      </c>
      <c r="AV58" s="4">
        <v>0.991280376911163</v>
      </c>
      <c r="AW58" s="4">
        <v>0.97122299671173096</v>
      </c>
      <c r="AX58" s="4">
        <v>0.98114919662475497</v>
      </c>
      <c r="AY58" s="4">
        <v>0.54999989271163896</v>
      </c>
      <c r="AZ58" s="6">
        <v>263</v>
      </c>
      <c r="BA58" s="4">
        <v>0.97708892822265603</v>
      </c>
      <c r="BB58" s="4">
        <v>0.97796761989593495</v>
      </c>
      <c r="BC58" s="4">
        <v>0.977528095245361</v>
      </c>
      <c r="BD58" s="4">
        <v>0.49999988079071001</v>
      </c>
      <c r="BE58" s="6">
        <v>60</v>
      </c>
      <c r="BF58" s="2" t="s">
        <v>154</v>
      </c>
    </row>
    <row r="59" spans="1:58" x14ac:dyDescent="0.25">
      <c r="A59" s="2" t="s">
        <v>61</v>
      </c>
      <c r="B59" s="2" t="s">
        <v>70</v>
      </c>
      <c r="C59" s="2" t="s">
        <v>85</v>
      </c>
      <c r="D59" s="2" t="s">
        <v>92</v>
      </c>
      <c r="E59" s="2">
        <v>6001100</v>
      </c>
      <c r="F59" s="2" t="s">
        <v>95</v>
      </c>
      <c r="G59" s="2">
        <v>56</v>
      </c>
      <c r="H59" s="2">
        <v>8</v>
      </c>
      <c r="I59" s="2">
        <v>1</v>
      </c>
      <c r="J59" s="2">
        <v>57</v>
      </c>
      <c r="K59" s="2">
        <v>8</v>
      </c>
      <c r="L59" s="2">
        <v>1</v>
      </c>
      <c r="M59" s="2">
        <v>1</v>
      </c>
      <c r="N59" s="2" t="s">
        <v>106</v>
      </c>
      <c r="O59" s="2">
        <v>0</v>
      </c>
      <c r="P59" s="2" t="s">
        <v>145</v>
      </c>
      <c r="Q59" s="2">
        <v>8.0000000000000002E-3</v>
      </c>
      <c r="R59" s="4">
        <v>0.99950760602951005</v>
      </c>
      <c r="S59" s="4">
        <v>0.912769794464111</v>
      </c>
      <c r="T59" s="4">
        <v>0.95417153835296598</v>
      </c>
      <c r="U59" s="4">
        <v>0.749999940395355</v>
      </c>
      <c r="V59" s="6">
        <v>44.6</v>
      </c>
      <c r="W59" s="4">
        <v>0.97149533033370905</v>
      </c>
      <c r="X59" s="4">
        <v>0.93480217456817605</v>
      </c>
      <c r="Y59" s="4">
        <v>0.95279562473297097</v>
      </c>
      <c r="Z59" s="4">
        <v>0.749999940395355</v>
      </c>
      <c r="AA59" s="6">
        <v>54.7</v>
      </c>
      <c r="AB59" s="4">
        <v>0.97224926948547297</v>
      </c>
      <c r="AC59" s="4">
        <v>0.89793163537979104</v>
      </c>
      <c r="AD59" s="4">
        <v>0.93361383676528897</v>
      </c>
      <c r="AE59" s="4">
        <v>0.59999990463256803</v>
      </c>
      <c r="AF59" s="6">
        <v>152.19999999999999</v>
      </c>
      <c r="AG59" s="4">
        <v>0.96852982044219904</v>
      </c>
      <c r="AH59" s="4">
        <v>0.92715829610824496</v>
      </c>
      <c r="AI59" s="4">
        <v>0.94739264249801602</v>
      </c>
      <c r="AJ59" s="4">
        <v>0.54999989271163896</v>
      </c>
      <c r="AK59" s="6">
        <v>2051</v>
      </c>
      <c r="AL59" s="4">
        <v>0.97947078943252497</v>
      </c>
      <c r="AM59" s="4">
        <v>0.96537768840789795</v>
      </c>
      <c r="AN59" s="4">
        <v>0.972373187541961</v>
      </c>
      <c r="AO59" s="4">
        <v>0.59999990463256803</v>
      </c>
      <c r="AP59" s="6">
        <v>65</v>
      </c>
      <c r="AQ59" s="4">
        <v>0.99666506052017201</v>
      </c>
      <c r="AR59" s="4">
        <v>0.94064748287200906</v>
      </c>
      <c r="AS59" s="4">
        <v>0.96784639358520497</v>
      </c>
      <c r="AT59" s="4">
        <v>0.64999991655349698</v>
      </c>
      <c r="AU59" s="6">
        <v>40.5</v>
      </c>
      <c r="AV59" s="4">
        <v>0.99119961261749201</v>
      </c>
      <c r="AW59" s="4">
        <v>0.96223020553588801</v>
      </c>
      <c r="AX59" s="4">
        <v>0.97650015354156405</v>
      </c>
      <c r="AY59" s="4">
        <v>0.54999989271163896</v>
      </c>
      <c r="AZ59" s="6">
        <v>264.3</v>
      </c>
      <c r="BA59" s="4">
        <v>0.98271155357360795</v>
      </c>
      <c r="BB59" s="4">
        <v>0.97122299671173096</v>
      </c>
      <c r="BC59" s="4">
        <v>0.97693353891372603</v>
      </c>
      <c r="BD59" s="4">
        <v>0.54999989271163896</v>
      </c>
      <c r="BE59" s="6">
        <v>45.6</v>
      </c>
      <c r="BF59" s="2" t="s">
        <v>154</v>
      </c>
    </row>
    <row r="60" spans="1:58" x14ac:dyDescent="0.25">
      <c r="A60" s="2" t="s">
        <v>61</v>
      </c>
      <c r="B60" s="2" t="s">
        <v>70</v>
      </c>
      <c r="C60" s="2" t="s">
        <v>86</v>
      </c>
      <c r="D60" s="2" t="s">
        <v>92</v>
      </c>
      <c r="E60" s="2">
        <v>6001100</v>
      </c>
      <c r="F60" s="2" t="s">
        <v>95</v>
      </c>
      <c r="G60" s="2">
        <v>56</v>
      </c>
      <c r="H60" s="2">
        <v>8</v>
      </c>
      <c r="I60" s="2">
        <v>1</v>
      </c>
      <c r="J60" s="2">
        <v>57</v>
      </c>
      <c r="K60" s="2">
        <v>8</v>
      </c>
      <c r="L60" s="2">
        <v>1</v>
      </c>
      <c r="M60" s="2">
        <v>1</v>
      </c>
      <c r="N60" s="2" t="s">
        <v>129</v>
      </c>
      <c r="O60" s="2">
        <v>0</v>
      </c>
      <c r="P60" s="2" t="s">
        <v>105</v>
      </c>
      <c r="Q60" s="2">
        <v>0.161</v>
      </c>
      <c r="R60" s="4">
        <v>1</v>
      </c>
      <c r="S60" s="4">
        <v>0.41591727733611999</v>
      </c>
      <c r="T60" s="4">
        <v>0.58748811483383101</v>
      </c>
      <c r="U60" s="4">
        <v>0.59999990463256803</v>
      </c>
      <c r="V60" s="6">
        <v>50.4</v>
      </c>
      <c r="W60" s="4">
        <v>0.95532995462417603</v>
      </c>
      <c r="X60" s="4">
        <v>0.42311149835586498</v>
      </c>
      <c r="Y60" s="4">
        <v>0.58647549152374201</v>
      </c>
      <c r="Z60" s="4">
        <v>0.54999989271163896</v>
      </c>
      <c r="AA60" s="6">
        <v>49.1</v>
      </c>
      <c r="AB60" s="4">
        <v>0.59005671739578203</v>
      </c>
      <c r="AC60" s="4">
        <v>0.60836333036422696</v>
      </c>
      <c r="AD60" s="4">
        <v>0.59907025098800604</v>
      </c>
      <c r="AE60" s="4">
        <v>4.9999844282865497E-2</v>
      </c>
      <c r="AF60" s="6">
        <v>161.80000000000001</v>
      </c>
      <c r="AG60" s="4">
        <v>0.78848671913146895</v>
      </c>
      <c r="AH60" s="4">
        <v>0.81294965744018499</v>
      </c>
      <c r="AI60" s="4">
        <v>0.80053138732910101</v>
      </c>
      <c r="AJ60" s="4">
        <v>4.9999844282865497E-2</v>
      </c>
      <c r="AK60" s="6">
        <v>2052.6</v>
      </c>
      <c r="AL60" s="4">
        <v>0.80580073595046997</v>
      </c>
      <c r="AM60" s="4">
        <v>0.57464027404785101</v>
      </c>
      <c r="AN60" s="4">
        <v>0.67086619138717596</v>
      </c>
      <c r="AO60" s="4">
        <v>0.24999983608722601</v>
      </c>
      <c r="AP60" s="6">
        <v>67.7</v>
      </c>
      <c r="AQ60" s="4">
        <v>0.95484477281570401</v>
      </c>
      <c r="AR60" s="4">
        <v>0.456384897232055</v>
      </c>
      <c r="AS60" s="4">
        <v>0.61758446693420399</v>
      </c>
      <c r="AT60" s="4">
        <v>0.199999839067459</v>
      </c>
      <c r="AU60" s="6">
        <v>49.9</v>
      </c>
      <c r="AV60" s="4">
        <v>0.973258256912231</v>
      </c>
      <c r="AW60" s="4">
        <v>0.62185251712798995</v>
      </c>
      <c r="AX60" s="4">
        <v>0.75884777307510298</v>
      </c>
      <c r="AY60" s="4">
        <v>0.14999984204769101</v>
      </c>
      <c r="AZ60" s="6">
        <v>406.7</v>
      </c>
      <c r="BA60" s="4">
        <v>0.88850021362304599</v>
      </c>
      <c r="BB60" s="4">
        <v>0.91366904973983698</v>
      </c>
      <c r="BC60" s="4">
        <v>0.90090888738632202</v>
      </c>
      <c r="BD60" s="4">
        <v>9.9999845027923501E-2</v>
      </c>
      <c r="BE60" s="6">
        <v>473.6</v>
      </c>
      <c r="BF60" s="2" t="s">
        <v>154</v>
      </c>
    </row>
    <row r="61" spans="1:58" x14ac:dyDescent="0.25">
      <c r="A61" s="2" t="s">
        <v>61</v>
      </c>
      <c r="B61" s="2" t="s">
        <v>71</v>
      </c>
      <c r="C61" s="2" t="s">
        <v>74</v>
      </c>
      <c r="D61" s="2" t="s">
        <v>92</v>
      </c>
      <c r="E61" s="2">
        <v>307169</v>
      </c>
      <c r="F61" s="2" t="s">
        <v>95</v>
      </c>
      <c r="G61" s="2">
        <v>47</v>
      </c>
      <c r="H61" s="2">
        <v>10</v>
      </c>
      <c r="I61" s="2">
        <v>1</v>
      </c>
      <c r="J61" s="2">
        <v>47</v>
      </c>
      <c r="K61" s="2">
        <v>10</v>
      </c>
      <c r="L61" s="2">
        <v>1</v>
      </c>
      <c r="M61" s="2">
        <v>5.0999999999999997E-2</v>
      </c>
      <c r="N61" s="2" t="s">
        <v>124</v>
      </c>
      <c r="O61" s="2">
        <v>0</v>
      </c>
      <c r="P61" s="2" t="s">
        <v>142</v>
      </c>
      <c r="Q61" s="2">
        <v>0</v>
      </c>
      <c r="R61" s="4">
        <v>0.98812097311019897</v>
      </c>
      <c r="S61" s="4">
        <v>0.41142085194587702</v>
      </c>
      <c r="T61" s="4">
        <v>0.58095234632491999</v>
      </c>
      <c r="U61" s="4">
        <v>0.64999991655349698</v>
      </c>
      <c r="V61" s="6">
        <v>4.2</v>
      </c>
      <c r="W61" s="4">
        <v>0.72403734922409002</v>
      </c>
      <c r="X61" s="4">
        <v>0.55800360441207797</v>
      </c>
      <c r="Y61" s="4">
        <v>0.63026916980743397</v>
      </c>
      <c r="Z61" s="4">
        <v>0.59999990463256803</v>
      </c>
      <c r="AA61" s="6">
        <v>61.6</v>
      </c>
      <c r="AB61" s="4">
        <v>0.71722364425659102</v>
      </c>
      <c r="AC61" s="4">
        <v>0.62724822759628296</v>
      </c>
      <c r="AD61" s="4">
        <v>0.66922521591186501</v>
      </c>
      <c r="AE61" s="4">
        <v>0.49999988079071001</v>
      </c>
      <c r="AF61" s="6">
        <v>105.7</v>
      </c>
      <c r="AG61" s="4">
        <v>0.76448243856429998</v>
      </c>
      <c r="AH61" s="4">
        <v>0.72392088174819902</v>
      </c>
      <c r="AI61" s="4">
        <v>0.74364894628524703</v>
      </c>
      <c r="AJ61" s="4">
        <v>0.39999985694885198</v>
      </c>
      <c r="AK61" s="6">
        <v>2008.6</v>
      </c>
      <c r="AL61" s="4">
        <v>0.73445785045623702</v>
      </c>
      <c r="AM61" s="4">
        <v>0.68525177240371704</v>
      </c>
      <c r="AN61" s="4">
        <v>0.70900207757949796</v>
      </c>
      <c r="AO61" s="4">
        <v>0.49999988079071001</v>
      </c>
      <c r="AP61" s="6">
        <v>8.6999999999999993</v>
      </c>
      <c r="AQ61" s="4">
        <v>0.95220029354095403</v>
      </c>
      <c r="AR61" s="4">
        <v>0.56429857015609697</v>
      </c>
      <c r="AS61" s="4">
        <v>0.70863920450210505</v>
      </c>
      <c r="AT61" s="4">
        <v>0.44999986886978099</v>
      </c>
      <c r="AU61" s="6">
        <v>6.9</v>
      </c>
      <c r="AV61" s="4">
        <v>0.87605631351470903</v>
      </c>
      <c r="AW61" s="4">
        <v>0.69919067621231001</v>
      </c>
      <c r="AX61" s="4">
        <v>0.77769440412521296</v>
      </c>
      <c r="AY61" s="4">
        <v>0.24999983608722601</v>
      </c>
      <c r="AZ61" s="6">
        <v>41.1</v>
      </c>
      <c r="BA61" s="4">
        <v>0.78655767440795898</v>
      </c>
      <c r="BB61" s="4">
        <v>0.77877700328826904</v>
      </c>
      <c r="BC61" s="4">
        <v>0.78264796733856201</v>
      </c>
      <c r="BD61" s="4">
        <v>0.29999983310699402</v>
      </c>
      <c r="BE61" s="6">
        <v>12.9</v>
      </c>
      <c r="BF61" s="2" t="s">
        <v>154</v>
      </c>
    </row>
    <row r="62" spans="1:58" x14ac:dyDescent="0.25">
      <c r="A62" s="2" t="s">
        <v>61</v>
      </c>
      <c r="B62" s="2" t="s">
        <v>71</v>
      </c>
      <c r="C62" s="2" t="s">
        <v>89</v>
      </c>
      <c r="D62" s="2" t="s">
        <v>92</v>
      </c>
      <c r="E62" s="2">
        <v>307169</v>
      </c>
      <c r="F62" s="2" t="s">
        <v>95</v>
      </c>
      <c r="G62" s="2">
        <v>47</v>
      </c>
      <c r="H62" s="2">
        <v>10</v>
      </c>
      <c r="I62" s="2">
        <v>1</v>
      </c>
      <c r="J62" s="2">
        <v>47</v>
      </c>
      <c r="K62" s="2">
        <v>10</v>
      </c>
      <c r="L62" s="2">
        <v>1</v>
      </c>
      <c r="M62" s="2">
        <v>5.0999999999999997E-2</v>
      </c>
      <c r="N62" s="2" t="s">
        <v>124</v>
      </c>
      <c r="O62" s="2">
        <v>0</v>
      </c>
      <c r="P62" s="2" t="s">
        <v>142</v>
      </c>
      <c r="Q62" s="2">
        <v>0</v>
      </c>
      <c r="R62" s="4">
        <v>0.99044585227966297</v>
      </c>
      <c r="S62" s="4">
        <v>0.41951438784599299</v>
      </c>
      <c r="T62" s="4">
        <v>0.58938717842101995</v>
      </c>
      <c r="U62" s="4">
        <v>0.64999991655349698</v>
      </c>
      <c r="V62" s="6">
        <v>4</v>
      </c>
      <c r="W62" s="4">
        <v>0.73928159475326505</v>
      </c>
      <c r="X62" s="4">
        <v>0.57374101877212502</v>
      </c>
      <c r="Y62" s="4">
        <v>0.64607596397399902</v>
      </c>
      <c r="Z62" s="4">
        <v>0.59999990463256803</v>
      </c>
      <c r="AA62" s="6">
        <v>55</v>
      </c>
      <c r="AB62" s="4">
        <v>0.68612486124038696</v>
      </c>
      <c r="AC62" s="4">
        <v>0.68705034255981401</v>
      </c>
      <c r="AD62" s="4">
        <v>0.686587333679199</v>
      </c>
      <c r="AE62" s="4">
        <v>0.24999983608722601</v>
      </c>
      <c r="AF62" s="6">
        <v>109.8</v>
      </c>
      <c r="AG62" s="4">
        <v>0.74249887466430597</v>
      </c>
      <c r="AH62" s="4">
        <v>0.74550360441207797</v>
      </c>
      <c r="AI62" s="4">
        <v>0.74399816989898604</v>
      </c>
      <c r="AJ62" s="4">
        <v>0.14999984204769101</v>
      </c>
      <c r="AK62" s="6">
        <v>2020.5</v>
      </c>
      <c r="AL62" s="4">
        <v>0.73885959386825495</v>
      </c>
      <c r="AM62" s="4">
        <v>0.69334530830383301</v>
      </c>
      <c r="AN62" s="4">
        <v>0.715379178524017</v>
      </c>
      <c r="AO62" s="4">
        <v>0.44999986886978099</v>
      </c>
      <c r="AP62" s="6">
        <v>8.6</v>
      </c>
      <c r="AQ62" s="4">
        <v>0.94791668653488104</v>
      </c>
      <c r="AR62" s="4">
        <v>0.57284170389175404</v>
      </c>
      <c r="AS62" s="4">
        <v>0.71412551403045599</v>
      </c>
      <c r="AT62" s="4">
        <v>0.44999986886978099</v>
      </c>
      <c r="AU62" s="6">
        <v>4.9000000000000004</v>
      </c>
      <c r="AV62" s="4">
        <v>0.876398205757141</v>
      </c>
      <c r="AW62" s="4">
        <v>0.70458632707595803</v>
      </c>
      <c r="AX62" s="4">
        <v>0.78115653991699197</v>
      </c>
      <c r="AY62" s="4">
        <v>0.24999983608722601</v>
      </c>
      <c r="AZ62" s="6">
        <v>31.7</v>
      </c>
      <c r="BA62" s="4">
        <v>0.80166053771972601</v>
      </c>
      <c r="BB62" s="4">
        <v>0.781474828720092</v>
      </c>
      <c r="BC62" s="4">
        <v>0.79143899679183904</v>
      </c>
      <c r="BD62" s="4">
        <v>0.34999984502792297</v>
      </c>
      <c r="BE62" s="6">
        <v>7.7</v>
      </c>
      <c r="BF62" s="2" t="s">
        <v>154</v>
      </c>
    </row>
    <row r="63" spans="1:58" x14ac:dyDescent="0.25">
      <c r="A63" s="2" t="s">
        <v>61</v>
      </c>
      <c r="B63" s="2" t="s">
        <v>71</v>
      </c>
      <c r="C63" s="2" t="s">
        <v>75</v>
      </c>
      <c r="D63" s="2" t="s">
        <v>92</v>
      </c>
      <c r="E63" s="2">
        <v>5938128</v>
      </c>
      <c r="F63" s="2" t="s">
        <v>95</v>
      </c>
      <c r="G63" s="2">
        <v>47</v>
      </c>
      <c r="H63" s="2">
        <v>10</v>
      </c>
      <c r="I63" s="2">
        <v>1</v>
      </c>
      <c r="J63" s="2">
        <v>47</v>
      </c>
      <c r="K63" s="2">
        <v>10</v>
      </c>
      <c r="L63" s="2">
        <v>1</v>
      </c>
      <c r="M63" s="2">
        <v>0.99</v>
      </c>
      <c r="N63" s="2" t="s">
        <v>128</v>
      </c>
      <c r="O63" s="2">
        <v>0</v>
      </c>
      <c r="P63" s="2" t="s">
        <v>144</v>
      </c>
      <c r="Q63" s="2">
        <v>0</v>
      </c>
      <c r="R63" s="4">
        <v>0.958984375</v>
      </c>
      <c r="S63" s="4">
        <v>0.22077338397502899</v>
      </c>
      <c r="T63" s="4">
        <v>0.35891816020011902</v>
      </c>
      <c r="U63" s="4">
        <v>0.749999940395355</v>
      </c>
      <c r="V63" s="6">
        <v>45.3</v>
      </c>
      <c r="W63" s="4">
        <v>0.74250000715255704</v>
      </c>
      <c r="X63" s="4">
        <v>0.26708632707595797</v>
      </c>
      <c r="Y63" s="4">
        <v>0.39285713434219299</v>
      </c>
      <c r="Z63" s="4">
        <v>0.749999940395355</v>
      </c>
      <c r="AA63" s="6">
        <v>57</v>
      </c>
      <c r="AB63" s="4">
        <v>0.40823969244956898</v>
      </c>
      <c r="AC63" s="4">
        <v>0.29406476020812899</v>
      </c>
      <c r="AD63" s="4">
        <v>0.34187141060829102</v>
      </c>
      <c r="AE63" s="4">
        <v>0.39999985694885198</v>
      </c>
      <c r="AF63" s="6">
        <v>151.9</v>
      </c>
      <c r="AG63" s="4">
        <v>0.45924049615859902</v>
      </c>
      <c r="AH63" s="4">
        <v>0.40782374143600397</v>
      </c>
      <c r="AI63" s="4">
        <v>0.43200761079788202</v>
      </c>
      <c r="AJ63" s="4">
        <v>0.34999984502792297</v>
      </c>
      <c r="AK63" s="6">
        <v>2034.2</v>
      </c>
      <c r="AL63" s="4">
        <v>0.48916611075401301</v>
      </c>
      <c r="AM63" s="4">
        <v>0.33498200774192799</v>
      </c>
      <c r="AN63" s="4">
        <v>0.39765143394470198</v>
      </c>
      <c r="AO63" s="4">
        <v>0.44999986886978099</v>
      </c>
      <c r="AP63" s="6">
        <v>65.2</v>
      </c>
      <c r="AQ63" s="4">
        <v>0.73032408952713002</v>
      </c>
      <c r="AR63" s="4">
        <v>0.28372302651405301</v>
      </c>
      <c r="AS63" s="4">
        <v>0.40867877006530701</v>
      </c>
      <c r="AT63" s="4">
        <v>0.34999984502792297</v>
      </c>
      <c r="AU63" s="6">
        <v>44.6</v>
      </c>
      <c r="AV63" s="4">
        <v>0.62078458070755005</v>
      </c>
      <c r="AW63" s="4">
        <v>0.40557554364204401</v>
      </c>
      <c r="AX63" s="4">
        <v>0.49061736464500399</v>
      </c>
      <c r="AY63" s="4">
        <v>0.24999983608722601</v>
      </c>
      <c r="AZ63" s="6">
        <v>500.8</v>
      </c>
      <c r="BA63" s="4">
        <v>0.54349094629287698</v>
      </c>
      <c r="BB63" s="4">
        <v>0.418615102767944</v>
      </c>
      <c r="BC63" s="4">
        <v>0.472948938608169</v>
      </c>
      <c r="BD63" s="4">
        <v>0.39999985694885198</v>
      </c>
      <c r="BE63" s="6">
        <v>52.2</v>
      </c>
      <c r="BF63" s="2" t="s">
        <v>154</v>
      </c>
    </row>
    <row r="64" spans="1:58" x14ac:dyDescent="0.25">
      <c r="A64" s="2" t="s">
        <v>61</v>
      </c>
      <c r="B64" s="2" t="s">
        <v>71</v>
      </c>
      <c r="C64" s="2" t="s">
        <v>76</v>
      </c>
      <c r="D64" s="2" t="s">
        <v>92</v>
      </c>
      <c r="E64" s="2">
        <v>6001081</v>
      </c>
      <c r="F64" s="2" t="s">
        <v>95</v>
      </c>
      <c r="G64" s="2">
        <v>47</v>
      </c>
      <c r="H64" s="2">
        <v>10</v>
      </c>
      <c r="I64" s="2">
        <v>1</v>
      </c>
      <c r="J64" s="2">
        <v>47</v>
      </c>
      <c r="K64" s="2">
        <v>10</v>
      </c>
      <c r="L64" s="2">
        <v>1</v>
      </c>
      <c r="M64" s="2">
        <v>1</v>
      </c>
      <c r="N64" s="2" t="s">
        <v>106</v>
      </c>
      <c r="O64" s="2">
        <v>0</v>
      </c>
      <c r="P64" s="2" t="s">
        <v>109</v>
      </c>
      <c r="Q64" s="2">
        <v>0</v>
      </c>
      <c r="R64" s="4">
        <v>0.980000019073486</v>
      </c>
      <c r="S64" s="4">
        <v>0.33048561215400601</v>
      </c>
      <c r="T64" s="4">
        <v>0.49428379535674999</v>
      </c>
      <c r="U64" s="4">
        <v>0.84999996423721302</v>
      </c>
      <c r="V64" s="6">
        <v>45.6</v>
      </c>
      <c r="W64" s="4">
        <v>0.72565686702728205</v>
      </c>
      <c r="X64" s="4">
        <v>0.42221224308013899</v>
      </c>
      <c r="Y64" s="4">
        <v>0.53382605314254705</v>
      </c>
      <c r="Z64" s="4">
        <v>0.79999995231628396</v>
      </c>
      <c r="AA64" s="6">
        <v>100.1</v>
      </c>
      <c r="AB64" s="4">
        <v>0.65214830636978105</v>
      </c>
      <c r="AC64" s="4">
        <v>0.49820142984390198</v>
      </c>
      <c r="AD64" s="4">
        <v>0.56487381458282404</v>
      </c>
      <c r="AE64" s="4">
        <v>0.749999940395355</v>
      </c>
      <c r="AF64" s="6">
        <v>133.5</v>
      </c>
      <c r="AG64" s="4">
        <v>0.71875</v>
      </c>
      <c r="AH64" s="4">
        <v>0.599820137023925</v>
      </c>
      <c r="AI64" s="4">
        <v>0.65392154455184903</v>
      </c>
      <c r="AJ64" s="4">
        <v>0.749999940395355</v>
      </c>
      <c r="AK64" s="6">
        <v>2049.4</v>
      </c>
      <c r="AL64" s="4">
        <v>0.66506665945053101</v>
      </c>
      <c r="AM64" s="4">
        <v>0.56070142984390203</v>
      </c>
      <c r="AN64" s="4">
        <v>0.60844105482101396</v>
      </c>
      <c r="AO64" s="4">
        <v>0.749999940395355</v>
      </c>
      <c r="AP64" s="6">
        <v>93.3</v>
      </c>
      <c r="AQ64" s="4">
        <v>0.93708610534667902</v>
      </c>
      <c r="AR64" s="4">
        <v>0.38174459338188099</v>
      </c>
      <c r="AS64" s="4">
        <v>0.54249197244644098</v>
      </c>
      <c r="AT64" s="4">
        <v>0.79999995231628396</v>
      </c>
      <c r="AU64" s="6">
        <v>51.9</v>
      </c>
      <c r="AV64" s="4">
        <v>0.87344199419021595</v>
      </c>
      <c r="AW64" s="4">
        <v>0.409622311592102</v>
      </c>
      <c r="AX64" s="4">
        <v>0.55769819021224898</v>
      </c>
      <c r="AY64" s="4">
        <v>0.79999995231628396</v>
      </c>
      <c r="AZ64" s="6">
        <v>525.5</v>
      </c>
      <c r="BA64" s="4">
        <v>0.75414985418319702</v>
      </c>
      <c r="BB64" s="4">
        <v>0.75584530830383301</v>
      </c>
      <c r="BC64" s="4">
        <v>0.754996597766876</v>
      </c>
      <c r="BD64" s="4">
        <v>0.59999990463256803</v>
      </c>
      <c r="BE64" s="6">
        <v>2493.3000000000002</v>
      </c>
      <c r="BF64" s="2" t="s">
        <v>154</v>
      </c>
    </row>
    <row r="65" spans="1:58" x14ac:dyDescent="0.25">
      <c r="A65" s="2" t="s">
        <v>61</v>
      </c>
      <c r="B65" s="2" t="s">
        <v>71</v>
      </c>
      <c r="C65" s="2" t="s">
        <v>77</v>
      </c>
      <c r="D65" s="2" t="s">
        <v>92</v>
      </c>
      <c r="E65" s="2">
        <v>307169</v>
      </c>
      <c r="F65" s="2" t="s">
        <v>95</v>
      </c>
      <c r="G65" s="2">
        <v>47</v>
      </c>
      <c r="H65" s="2">
        <v>10</v>
      </c>
      <c r="I65" s="2">
        <v>1</v>
      </c>
      <c r="J65" s="2">
        <v>47</v>
      </c>
      <c r="K65" s="2">
        <v>10</v>
      </c>
      <c r="L65" s="2">
        <v>1</v>
      </c>
      <c r="M65" s="2">
        <v>5.0999999999999997E-2</v>
      </c>
      <c r="N65" s="2" t="s">
        <v>106</v>
      </c>
      <c r="O65" s="2">
        <v>0</v>
      </c>
      <c r="P65" s="2" t="s">
        <v>142</v>
      </c>
      <c r="Q65" s="2">
        <v>0</v>
      </c>
      <c r="R65" s="4">
        <v>0.98941797018051103</v>
      </c>
      <c r="S65" s="4">
        <v>0.42041367292404103</v>
      </c>
      <c r="T65" s="4">
        <v>0.59009152650833097</v>
      </c>
      <c r="U65" s="4">
        <v>0.44999986886978099</v>
      </c>
      <c r="V65" s="6">
        <v>5.2</v>
      </c>
      <c r="W65" s="4">
        <v>0.72759020328521695</v>
      </c>
      <c r="X65" s="4">
        <v>0.56205034255981401</v>
      </c>
      <c r="Y65" s="4">
        <v>0.63419580459594704</v>
      </c>
      <c r="Z65" s="4">
        <v>0.39999985694885198</v>
      </c>
      <c r="AA65" s="6">
        <v>72</v>
      </c>
      <c r="AB65" s="4">
        <v>0.68741482496261597</v>
      </c>
      <c r="AC65" s="4">
        <v>0.68030577898025502</v>
      </c>
      <c r="AD65" s="4">
        <v>0.68384182453155495</v>
      </c>
      <c r="AE65" s="4">
        <v>0.14999984204769101</v>
      </c>
      <c r="AF65" s="6">
        <v>127</v>
      </c>
      <c r="AG65" s="4">
        <v>0.76937705278396595</v>
      </c>
      <c r="AH65" s="4">
        <v>0.72751796245574896</v>
      </c>
      <c r="AI65" s="4">
        <v>0.74786216020584095</v>
      </c>
      <c r="AJ65" s="4">
        <v>0.24999983608722601</v>
      </c>
      <c r="AK65" s="6">
        <v>2005.6</v>
      </c>
      <c r="AL65" s="4">
        <v>0.73860913515090898</v>
      </c>
      <c r="AM65" s="4">
        <v>0.69244605302810602</v>
      </c>
      <c r="AN65" s="4">
        <v>0.71478301286697299</v>
      </c>
      <c r="AO65" s="4">
        <v>0.29999983310699402</v>
      </c>
      <c r="AP65" s="6">
        <v>5.3</v>
      </c>
      <c r="AQ65" s="4">
        <v>0.94584572315215998</v>
      </c>
      <c r="AR65" s="4">
        <v>0.57329136133193903</v>
      </c>
      <c r="AS65" s="4">
        <v>0.71388578414916903</v>
      </c>
      <c r="AT65" s="4">
        <v>0.24999983608722601</v>
      </c>
      <c r="AU65" s="6">
        <v>7.2</v>
      </c>
      <c r="AV65" s="4">
        <v>0.875</v>
      </c>
      <c r="AW65" s="4">
        <v>0.70503598451614302</v>
      </c>
      <c r="AX65" s="4">
        <v>0.78087651729583696</v>
      </c>
      <c r="AY65" s="4">
        <v>4.9999844282865497E-2</v>
      </c>
      <c r="AZ65" s="6">
        <v>139.9</v>
      </c>
      <c r="BA65" s="4">
        <v>0.79302537441253595</v>
      </c>
      <c r="BB65" s="4">
        <v>0.787320137023925</v>
      </c>
      <c r="BC65" s="4">
        <v>0.79016244411468495</v>
      </c>
      <c r="BD65" s="4">
        <v>0.14999984204769101</v>
      </c>
      <c r="BE65" s="6">
        <v>14</v>
      </c>
      <c r="BF65" s="2" t="s">
        <v>154</v>
      </c>
    </row>
    <row r="66" spans="1:58" x14ac:dyDescent="0.25">
      <c r="A66" s="2" t="s">
        <v>61</v>
      </c>
      <c r="B66" s="2" t="s">
        <v>71</v>
      </c>
      <c r="C66" s="2" t="s">
        <v>87</v>
      </c>
      <c r="D66" s="2" t="s">
        <v>92</v>
      </c>
      <c r="E66" s="2">
        <v>5948081</v>
      </c>
      <c r="F66" s="2" t="s">
        <v>95</v>
      </c>
      <c r="G66" s="2">
        <v>47</v>
      </c>
      <c r="H66" s="2">
        <v>10</v>
      </c>
      <c r="I66" s="2">
        <v>1</v>
      </c>
      <c r="J66" s="2">
        <v>47</v>
      </c>
      <c r="K66" s="2">
        <v>10</v>
      </c>
      <c r="L66" s="2">
        <v>1</v>
      </c>
      <c r="M66" s="2">
        <v>0.99099999999999999</v>
      </c>
      <c r="N66" s="2" t="s">
        <v>126</v>
      </c>
      <c r="O66" s="2">
        <v>0</v>
      </c>
      <c r="P66" s="2" t="s">
        <v>110</v>
      </c>
      <c r="Q66" s="2">
        <v>8.7999999999999995E-2</v>
      </c>
      <c r="R66" s="4">
        <v>0.96423661708831698</v>
      </c>
      <c r="S66" s="4">
        <v>0.31519785523414601</v>
      </c>
      <c r="T66" s="4">
        <v>0.47509321570396401</v>
      </c>
      <c r="U66" s="4">
        <v>0.79999995231628396</v>
      </c>
      <c r="V66" s="6">
        <v>4.9000000000000004</v>
      </c>
      <c r="W66" s="4">
        <v>0.631475389003753</v>
      </c>
      <c r="X66" s="4">
        <v>0.43300360441207802</v>
      </c>
      <c r="Y66" s="4">
        <v>0.51373702287673895</v>
      </c>
      <c r="Z66" s="4">
        <v>0.749999940395355</v>
      </c>
      <c r="AA66" s="6">
        <v>17.399999999999999</v>
      </c>
      <c r="AB66" s="4">
        <v>0.64376729726791304</v>
      </c>
      <c r="AC66" s="4">
        <v>0.52248203754425004</v>
      </c>
      <c r="AD66" s="4">
        <v>0.57681810855865401</v>
      </c>
      <c r="AE66" s="4">
        <v>0.69999992847442605</v>
      </c>
      <c r="AF66" s="6">
        <v>102.5</v>
      </c>
      <c r="AG66" s="4">
        <v>0.71121591329574496</v>
      </c>
      <c r="AH66" s="4">
        <v>0.61016184091567904</v>
      </c>
      <c r="AI66" s="4">
        <v>0.65682476758956898</v>
      </c>
      <c r="AJ66" s="4">
        <v>0.69999992847442605</v>
      </c>
      <c r="AK66" s="6">
        <v>1988.5</v>
      </c>
      <c r="AL66" s="4">
        <v>0.66187787055969205</v>
      </c>
      <c r="AM66" s="4">
        <v>0.58003598451614302</v>
      </c>
      <c r="AN66" s="4">
        <v>0.61826026439666704</v>
      </c>
      <c r="AO66" s="4">
        <v>0.69999992847442605</v>
      </c>
      <c r="AP66" s="6">
        <v>4.3</v>
      </c>
      <c r="AQ66" s="4">
        <v>0.90256410837173395</v>
      </c>
      <c r="AR66" s="4">
        <v>0.474820137023925</v>
      </c>
      <c r="AS66" s="4">
        <v>0.62227463722229004</v>
      </c>
      <c r="AT66" s="4">
        <v>0.69999992847442605</v>
      </c>
      <c r="AU66" s="6">
        <v>3.8</v>
      </c>
      <c r="AV66" s="4">
        <v>0.82893931865692105</v>
      </c>
      <c r="AW66" s="4">
        <v>0.60791367292404097</v>
      </c>
      <c r="AX66" s="4">
        <v>0.70142674446105902</v>
      </c>
      <c r="AY66" s="4">
        <v>0.64999991655349698</v>
      </c>
      <c r="AZ66" s="6">
        <v>18</v>
      </c>
      <c r="BA66" s="4">
        <v>0.75</v>
      </c>
      <c r="BB66" s="4">
        <v>0.65557551383972101</v>
      </c>
      <c r="BC66" s="4">
        <v>0.69961613416671697</v>
      </c>
      <c r="BD66" s="4">
        <v>0.69999992847442605</v>
      </c>
      <c r="BE66" s="6">
        <v>4</v>
      </c>
      <c r="BF66" s="2" t="s">
        <v>154</v>
      </c>
    </row>
    <row r="67" spans="1:58" x14ac:dyDescent="0.25">
      <c r="A67" s="2" t="s">
        <v>61</v>
      </c>
      <c r="B67" s="2" t="s">
        <v>71</v>
      </c>
      <c r="C67" s="2" t="s">
        <v>79</v>
      </c>
      <c r="D67" s="2" t="s">
        <v>92</v>
      </c>
      <c r="E67" s="2">
        <v>5938074</v>
      </c>
      <c r="F67" s="2" t="s">
        <v>95</v>
      </c>
      <c r="G67" s="2">
        <v>47</v>
      </c>
      <c r="H67" s="2">
        <v>10</v>
      </c>
      <c r="I67" s="2">
        <v>1</v>
      </c>
      <c r="J67" s="2">
        <v>47</v>
      </c>
      <c r="K67" s="2">
        <v>10</v>
      </c>
      <c r="L67" s="2">
        <v>1</v>
      </c>
      <c r="M67" s="2">
        <v>0.98899999999999999</v>
      </c>
      <c r="N67" s="2" t="s">
        <v>128</v>
      </c>
      <c r="O67" s="2">
        <v>0</v>
      </c>
      <c r="P67" s="2" t="s">
        <v>145</v>
      </c>
      <c r="Q67" s="2">
        <v>3.0000000000000001E-3</v>
      </c>
      <c r="R67" s="4">
        <v>0.958984375</v>
      </c>
      <c r="S67" s="4">
        <v>0.22077338397502899</v>
      </c>
      <c r="T67" s="4">
        <v>0.35891816020011902</v>
      </c>
      <c r="U67" s="4">
        <v>0.749999940395355</v>
      </c>
      <c r="V67" s="6">
        <v>44</v>
      </c>
      <c r="W67" s="4">
        <v>0.74342930316925004</v>
      </c>
      <c r="X67" s="4">
        <v>0.26708632707595797</v>
      </c>
      <c r="Y67" s="4">
        <v>0.39298707246780301</v>
      </c>
      <c r="Z67" s="4">
        <v>0.749999940395355</v>
      </c>
      <c r="AA67" s="6">
        <v>51.9</v>
      </c>
      <c r="AB67" s="4">
        <v>0.40911930799484197</v>
      </c>
      <c r="AC67" s="4">
        <v>0.29451438784599299</v>
      </c>
      <c r="AD67" s="4">
        <v>0.34248366951942399</v>
      </c>
      <c r="AE67" s="4">
        <v>0.39999985694885198</v>
      </c>
      <c r="AF67" s="6">
        <v>131.80000000000001</v>
      </c>
      <c r="AG67" s="4">
        <v>0.51400232315063399</v>
      </c>
      <c r="AH67" s="4">
        <v>0.39613309502601601</v>
      </c>
      <c r="AI67" s="4">
        <v>0.44743525981902998</v>
      </c>
      <c r="AJ67" s="4">
        <v>0.39999985694885198</v>
      </c>
      <c r="AK67" s="6">
        <v>2071.8000000000002</v>
      </c>
      <c r="AL67" s="4">
        <v>0.49014455080032299</v>
      </c>
      <c r="AM67" s="4">
        <v>0.33543166518211298</v>
      </c>
      <c r="AN67" s="4">
        <v>0.39829155802726701</v>
      </c>
      <c r="AO67" s="4">
        <v>0.44999986886978099</v>
      </c>
      <c r="AP67" s="6">
        <v>56.3</v>
      </c>
      <c r="AQ67" s="4">
        <v>0.73210161924362105</v>
      </c>
      <c r="AR67" s="4">
        <v>0.28507193922996499</v>
      </c>
      <c r="AS67" s="4">
        <v>0.410355985164642</v>
      </c>
      <c r="AT67" s="4">
        <v>0.34999984502792297</v>
      </c>
      <c r="AU67" s="6">
        <v>46.8</v>
      </c>
      <c r="AV67" s="4">
        <v>0.62130582332610995</v>
      </c>
      <c r="AW67" s="4">
        <v>0.406474828720092</v>
      </c>
      <c r="AX67" s="4">
        <v>0.49143788218498202</v>
      </c>
      <c r="AY67" s="4">
        <v>0.24999983608722601</v>
      </c>
      <c r="AZ67" s="6">
        <v>613.1</v>
      </c>
      <c r="BA67" s="4">
        <v>0.54295730590820301</v>
      </c>
      <c r="BB67" s="4">
        <v>0.41771581768989502</v>
      </c>
      <c r="BC67" s="4">
        <v>0.47217279672622597</v>
      </c>
      <c r="BD67" s="4">
        <v>0.39999985694885198</v>
      </c>
      <c r="BE67" s="6">
        <v>68.7</v>
      </c>
      <c r="BF67" s="2" t="s">
        <v>154</v>
      </c>
    </row>
    <row r="68" spans="1:58" x14ac:dyDescent="0.25">
      <c r="A68" s="2" t="s">
        <v>61</v>
      </c>
      <c r="B68" s="2" t="s">
        <v>71</v>
      </c>
      <c r="C68" s="2" t="s">
        <v>80</v>
      </c>
      <c r="D68" s="2" t="s">
        <v>92</v>
      </c>
      <c r="E68" s="2">
        <v>5946142</v>
      </c>
      <c r="F68" s="2" t="s">
        <v>95</v>
      </c>
      <c r="G68" s="2">
        <v>47</v>
      </c>
      <c r="H68" s="2">
        <v>10</v>
      </c>
      <c r="I68" s="2">
        <v>1</v>
      </c>
      <c r="J68" s="2">
        <v>47</v>
      </c>
      <c r="K68" s="2">
        <v>10</v>
      </c>
      <c r="L68" s="2">
        <v>1</v>
      </c>
      <c r="M68" s="2">
        <v>0.99099999999999999</v>
      </c>
      <c r="N68" s="2" t="s">
        <v>130</v>
      </c>
      <c r="O68" s="2">
        <v>0</v>
      </c>
      <c r="P68" s="2" t="s">
        <v>110</v>
      </c>
      <c r="Q68" s="2">
        <v>0.29199999999999998</v>
      </c>
      <c r="R68" s="4">
        <v>0.99922960996627797</v>
      </c>
      <c r="S68" s="4">
        <v>0.58318346738815297</v>
      </c>
      <c r="T68" s="4">
        <v>0.73651331663131703</v>
      </c>
      <c r="U68" s="4">
        <v>0.89999997615814198</v>
      </c>
      <c r="V68" s="6">
        <v>45.6</v>
      </c>
      <c r="W68" s="4">
        <v>0.83742004632949796</v>
      </c>
      <c r="X68" s="4">
        <v>0.706384897232055</v>
      </c>
      <c r="Y68" s="4">
        <v>0.76634150743484497</v>
      </c>
      <c r="Z68" s="4">
        <v>0.89999997615814198</v>
      </c>
      <c r="AA68" s="6">
        <v>77.8</v>
      </c>
      <c r="AB68" s="4">
        <v>0.81054067611694303</v>
      </c>
      <c r="AC68" s="4">
        <v>0.80215829610824496</v>
      </c>
      <c r="AD68" s="4">
        <v>0.80632770061492898</v>
      </c>
      <c r="AE68" s="4">
        <v>0.64999991655349698</v>
      </c>
      <c r="AF68" s="6">
        <v>153</v>
      </c>
      <c r="AG68" s="4">
        <v>0.82240819931030196</v>
      </c>
      <c r="AH68" s="4">
        <v>0.79541367292404097</v>
      </c>
      <c r="AI68" s="4">
        <v>0.80868566036224299</v>
      </c>
      <c r="AJ68" s="4">
        <v>0.69999992847442605</v>
      </c>
      <c r="AK68" s="6">
        <v>2041.6</v>
      </c>
      <c r="AL68" s="4">
        <v>0.82957619428634599</v>
      </c>
      <c r="AM68" s="4">
        <v>0.82733815908431996</v>
      </c>
      <c r="AN68" s="4">
        <v>0.82845562696456898</v>
      </c>
      <c r="AO68" s="4">
        <v>0.69999992847442605</v>
      </c>
      <c r="AP68" s="6">
        <v>57.4</v>
      </c>
      <c r="AQ68" s="4">
        <v>0.98435461521148604</v>
      </c>
      <c r="AR68" s="4">
        <v>0.67895680665969804</v>
      </c>
      <c r="AS68" s="4">
        <v>0.80361884832382202</v>
      </c>
      <c r="AT68" s="4">
        <v>0.69999992847442605</v>
      </c>
      <c r="AU68" s="6">
        <v>43.7</v>
      </c>
      <c r="AV68" s="4">
        <v>0.91364604234695401</v>
      </c>
      <c r="AW68" s="4">
        <v>0.77068346738815297</v>
      </c>
      <c r="AX68" s="4">
        <v>0.83609753847122104</v>
      </c>
      <c r="AY68" s="4">
        <v>0.64999991655349698</v>
      </c>
      <c r="AZ68" s="6">
        <v>370.2</v>
      </c>
      <c r="BA68" s="4">
        <v>0.84137624502181996</v>
      </c>
      <c r="BB68" s="4">
        <v>0.84667265415191595</v>
      </c>
      <c r="BC68" s="4">
        <v>0.84401619434356601</v>
      </c>
      <c r="BD68" s="4">
        <v>0.59999990463256803</v>
      </c>
      <c r="BE68" s="6">
        <v>101.7</v>
      </c>
      <c r="BF68" s="2" t="s">
        <v>154</v>
      </c>
    </row>
    <row r="69" spans="1:58" x14ac:dyDescent="0.25">
      <c r="A69" s="2" t="s">
        <v>61</v>
      </c>
      <c r="B69" s="2" t="s">
        <v>71</v>
      </c>
      <c r="C69" s="2" t="s">
        <v>88</v>
      </c>
      <c r="D69" s="2" t="s">
        <v>92</v>
      </c>
      <c r="E69" s="2">
        <v>6001104</v>
      </c>
      <c r="F69" s="2" t="s">
        <v>95</v>
      </c>
      <c r="G69" s="2">
        <v>47</v>
      </c>
      <c r="H69" s="2">
        <v>10</v>
      </c>
      <c r="I69" s="2">
        <v>1</v>
      </c>
      <c r="J69" s="2">
        <v>47</v>
      </c>
      <c r="K69" s="2">
        <v>10</v>
      </c>
      <c r="L69" s="2">
        <v>1</v>
      </c>
      <c r="M69" s="2">
        <v>1</v>
      </c>
      <c r="N69" s="2" t="s">
        <v>99</v>
      </c>
      <c r="O69" s="2">
        <v>0</v>
      </c>
      <c r="P69" s="2" t="s">
        <v>123</v>
      </c>
      <c r="Q69" s="2">
        <v>0</v>
      </c>
      <c r="R69" s="4">
        <v>0.95918369293212802</v>
      </c>
      <c r="S69" s="4">
        <v>0.21133093535900099</v>
      </c>
      <c r="T69" s="4">
        <v>0.346352279186248</v>
      </c>
      <c r="U69" s="4">
        <v>0.84999996423721302</v>
      </c>
      <c r="V69" s="6">
        <v>46.5</v>
      </c>
      <c r="W69" s="4">
        <v>0.73112583160400302</v>
      </c>
      <c r="X69" s="4">
        <v>0.248201444745063</v>
      </c>
      <c r="Y69" s="4">
        <v>0.37059417366981501</v>
      </c>
      <c r="Z69" s="4">
        <v>0.84999996423721302</v>
      </c>
      <c r="AA69" s="6">
        <v>56</v>
      </c>
      <c r="AB69" s="4">
        <v>0.41048949956893899</v>
      </c>
      <c r="AC69" s="4">
        <v>0.26393884420394897</v>
      </c>
      <c r="AD69" s="4">
        <v>0.32129171490669201</v>
      </c>
      <c r="AE69" s="4">
        <v>0.64999991655349698</v>
      </c>
      <c r="AF69" s="6">
        <v>151.69999999999999</v>
      </c>
      <c r="AG69" s="4">
        <v>0.57642275094985895</v>
      </c>
      <c r="AH69" s="4">
        <v>0.318794965744018</v>
      </c>
      <c r="AI69" s="4">
        <v>0.41053849458694402</v>
      </c>
      <c r="AJ69" s="4">
        <v>0.69999992847442605</v>
      </c>
      <c r="AK69" s="6">
        <v>2044.8</v>
      </c>
      <c r="AL69" s="4">
        <v>0.53154575824737504</v>
      </c>
      <c r="AM69" s="4">
        <v>0.303057551383972</v>
      </c>
      <c r="AN69" s="4">
        <v>0.386025220155715</v>
      </c>
      <c r="AO69" s="4">
        <v>0.69999992847442605</v>
      </c>
      <c r="AP69" s="6">
        <v>62</v>
      </c>
      <c r="AQ69" s="4">
        <v>0.77570092678070002</v>
      </c>
      <c r="AR69" s="4">
        <v>0.26124101877212502</v>
      </c>
      <c r="AS69" s="4">
        <v>0.39085099101066501</v>
      </c>
      <c r="AT69" s="4">
        <v>0.69999992847442605</v>
      </c>
      <c r="AU69" s="6">
        <v>42.3</v>
      </c>
      <c r="AV69" s="4">
        <v>0.59876543283462502</v>
      </c>
      <c r="AW69" s="4">
        <v>0.39253598451614302</v>
      </c>
      <c r="AX69" s="4">
        <v>0.474198818206787</v>
      </c>
      <c r="AY69" s="4">
        <v>0.54999989271163896</v>
      </c>
      <c r="AZ69" s="6">
        <v>835.9</v>
      </c>
      <c r="BA69" s="4">
        <v>0.53793102502822798</v>
      </c>
      <c r="BB69" s="4">
        <v>0.38579136133193898</v>
      </c>
      <c r="BC69" s="4">
        <v>0.44933226704597401</v>
      </c>
      <c r="BD69" s="4">
        <v>0.64999991655349698</v>
      </c>
      <c r="BE69" s="6">
        <v>56.3</v>
      </c>
      <c r="BF69" s="2" t="s">
        <v>154</v>
      </c>
    </row>
    <row r="70" spans="1:58" x14ac:dyDescent="0.25">
      <c r="A70" s="2" t="s">
        <v>61</v>
      </c>
      <c r="B70" s="2" t="s">
        <v>71</v>
      </c>
      <c r="C70" s="2" t="s">
        <v>82</v>
      </c>
      <c r="D70" s="2" t="s">
        <v>92</v>
      </c>
      <c r="E70" s="2">
        <v>307169</v>
      </c>
      <c r="F70" s="2" t="s">
        <v>95</v>
      </c>
      <c r="G70" s="2">
        <v>47</v>
      </c>
      <c r="H70" s="2">
        <v>10</v>
      </c>
      <c r="I70" s="2">
        <v>1</v>
      </c>
      <c r="J70" s="2">
        <v>47</v>
      </c>
      <c r="K70" s="2">
        <v>10</v>
      </c>
      <c r="L70" s="2">
        <v>1</v>
      </c>
      <c r="M70" s="2">
        <v>5.0999999999999997E-2</v>
      </c>
      <c r="N70" s="2" t="s">
        <v>124</v>
      </c>
      <c r="O70" s="2">
        <v>0</v>
      </c>
      <c r="P70" s="2" t="s">
        <v>142</v>
      </c>
      <c r="Q70" s="2">
        <v>0</v>
      </c>
      <c r="R70" s="4">
        <v>0.97288137674331598</v>
      </c>
      <c r="S70" s="4">
        <v>0.25809353590011502</v>
      </c>
      <c r="T70" s="4">
        <v>0.40796023607254001</v>
      </c>
      <c r="U70" s="4">
        <v>0.69999992847442605</v>
      </c>
      <c r="V70" s="6">
        <v>4.3</v>
      </c>
      <c r="W70" s="4">
        <v>0.62073767185211104</v>
      </c>
      <c r="X70" s="4">
        <v>0.40107914805412198</v>
      </c>
      <c r="Y70" s="4">
        <v>0.48729854822158802</v>
      </c>
      <c r="Z70" s="4">
        <v>0.69999992847442605</v>
      </c>
      <c r="AA70" s="6">
        <v>55.1</v>
      </c>
      <c r="AB70" s="4">
        <v>0.58082813024520796</v>
      </c>
      <c r="AC70" s="4">
        <v>0.46043166518211298</v>
      </c>
      <c r="AD70" s="4">
        <v>0.51366949081420898</v>
      </c>
      <c r="AE70" s="4">
        <v>0.54999989271163896</v>
      </c>
      <c r="AF70" s="6">
        <v>105.5</v>
      </c>
      <c r="AG70" s="4">
        <v>0.60897433757781905</v>
      </c>
      <c r="AH70" s="4">
        <v>0.512589931488037</v>
      </c>
      <c r="AI70" s="4">
        <v>0.556640625</v>
      </c>
      <c r="AJ70" s="4">
        <v>0.54999989271163896</v>
      </c>
      <c r="AK70" s="6">
        <v>2011.3</v>
      </c>
      <c r="AL70" s="4">
        <v>0.60384213924407903</v>
      </c>
      <c r="AM70" s="4">
        <v>0.52293163537979104</v>
      </c>
      <c r="AN70" s="4">
        <v>0.56048184633255005</v>
      </c>
      <c r="AO70" s="4">
        <v>0.54999989271163896</v>
      </c>
      <c r="AP70" s="6">
        <v>5.8</v>
      </c>
      <c r="AQ70" s="4">
        <v>0.87201732397079401</v>
      </c>
      <c r="AR70" s="4">
        <v>0.36151078343391402</v>
      </c>
      <c r="AS70" s="4">
        <v>0.51112520694732599</v>
      </c>
      <c r="AT70" s="4">
        <v>0.34999984502792297</v>
      </c>
      <c r="AU70" s="6">
        <v>11.2</v>
      </c>
      <c r="AV70" s="4">
        <v>0.72392636537551802</v>
      </c>
      <c r="AW70" s="4">
        <v>0.47751799225807101</v>
      </c>
      <c r="AX70" s="4">
        <v>0.57545381784438998</v>
      </c>
      <c r="AY70" s="4">
        <v>0.39999985694885198</v>
      </c>
      <c r="AZ70" s="6">
        <v>37.5</v>
      </c>
      <c r="BA70" s="4">
        <v>0.60008895397186202</v>
      </c>
      <c r="BB70" s="4">
        <v>0.60656476020812899</v>
      </c>
      <c r="BC70" s="4">
        <v>0.60330945253372104</v>
      </c>
      <c r="BD70" s="4">
        <v>0.24999983608722601</v>
      </c>
      <c r="BE70" s="6">
        <v>30.4</v>
      </c>
      <c r="BF70" s="2" t="s">
        <v>154</v>
      </c>
    </row>
    <row r="71" spans="1:58" x14ac:dyDescent="0.25">
      <c r="A71" s="2" t="s">
        <v>61</v>
      </c>
      <c r="B71" s="2" t="s">
        <v>71</v>
      </c>
      <c r="C71" s="2" t="s">
        <v>83</v>
      </c>
      <c r="D71" s="2" t="s">
        <v>92</v>
      </c>
      <c r="E71" s="2">
        <v>3425991</v>
      </c>
      <c r="F71" s="2" t="s">
        <v>95</v>
      </c>
      <c r="G71" s="2">
        <v>47</v>
      </c>
      <c r="H71" s="2">
        <v>10</v>
      </c>
      <c r="I71" s="2">
        <v>1</v>
      </c>
      <c r="J71" s="2">
        <v>47</v>
      </c>
      <c r="K71" s="2">
        <v>10</v>
      </c>
      <c r="L71" s="2">
        <v>1</v>
      </c>
      <c r="M71" s="2">
        <v>0.57099999999999995</v>
      </c>
      <c r="N71" s="2" t="s">
        <v>114</v>
      </c>
      <c r="O71" s="2">
        <v>0</v>
      </c>
      <c r="P71" s="2" t="s">
        <v>142</v>
      </c>
      <c r="Q71" s="2">
        <v>0</v>
      </c>
      <c r="R71" s="4">
        <v>0.99918234348297097</v>
      </c>
      <c r="S71" s="4">
        <v>0.54946041107177701</v>
      </c>
      <c r="T71" s="4">
        <v>0.70902234315872104</v>
      </c>
      <c r="U71" s="4">
        <v>0.69999992847442605</v>
      </c>
      <c r="V71" s="6">
        <v>27.6</v>
      </c>
      <c r="W71" s="4">
        <v>0.80344110727310103</v>
      </c>
      <c r="X71" s="4">
        <v>0.69289571046829201</v>
      </c>
      <c r="Y71" s="4">
        <v>0.74408501386642401</v>
      </c>
      <c r="Z71" s="4">
        <v>0.69999992847442605</v>
      </c>
      <c r="AA71" s="6">
        <v>72.3</v>
      </c>
      <c r="AB71" s="4">
        <v>0.80763792991638095</v>
      </c>
      <c r="AC71" s="4">
        <v>0.77023380994796697</v>
      </c>
      <c r="AD71" s="4">
        <v>0.78849244117736805</v>
      </c>
      <c r="AE71" s="4">
        <v>0.49999988079071001</v>
      </c>
      <c r="AF71" s="6">
        <v>142</v>
      </c>
      <c r="AG71" s="4">
        <v>0.82534408569335904</v>
      </c>
      <c r="AH71" s="4">
        <v>0.78192448616027799</v>
      </c>
      <c r="AI71" s="4">
        <v>0.803047835826873</v>
      </c>
      <c r="AJ71" s="4">
        <v>0.54999989271163896</v>
      </c>
      <c r="AK71" s="6">
        <v>2034.7</v>
      </c>
      <c r="AL71" s="4">
        <v>0.81681817770004195</v>
      </c>
      <c r="AM71" s="4">
        <v>0.80800360441207797</v>
      </c>
      <c r="AN71" s="4">
        <v>0.81238698959350497</v>
      </c>
      <c r="AO71" s="4">
        <v>0.49999988079071001</v>
      </c>
      <c r="AP71" s="6">
        <v>37.6</v>
      </c>
      <c r="AQ71" s="4">
        <v>0.97131931781768799</v>
      </c>
      <c r="AR71" s="4">
        <v>0.68525177240371704</v>
      </c>
      <c r="AS71" s="4">
        <v>0.80358546972274703</v>
      </c>
      <c r="AT71" s="4">
        <v>0.54999989271163896</v>
      </c>
      <c r="AU71" s="6">
        <v>26.8</v>
      </c>
      <c r="AV71" s="4">
        <v>0.91029024124145497</v>
      </c>
      <c r="AW71" s="4">
        <v>0.77562952041625899</v>
      </c>
      <c r="AX71" s="4">
        <v>0.83758199214935303</v>
      </c>
      <c r="AY71" s="4">
        <v>0.29999983310699402</v>
      </c>
      <c r="AZ71" s="6">
        <v>236.7</v>
      </c>
      <c r="BA71" s="4">
        <v>0.84542584419250399</v>
      </c>
      <c r="BB71" s="4">
        <v>0.843525171279907</v>
      </c>
      <c r="BC71" s="4">
        <v>0.84447443485259999</v>
      </c>
      <c r="BD71" s="4">
        <v>0.39999985694885198</v>
      </c>
      <c r="BE71" s="6">
        <v>43.4</v>
      </c>
      <c r="BF71" s="2" t="s">
        <v>154</v>
      </c>
    </row>
    <row r="72" spans="1:58" x14ac:dyDescent="0.25">
      <c r="A72" s="2" t="s">
        <v>61</v>
      </c>
      <c r="B72" s="2" t="s">
        <v>71</v>
      </c>
      <c r="C72" s="2" t="s">
        <v>84</v>
      </c>
      <c r="D72" s="2" t="s">
        <v>92</v>
      </c>
      <c r="E72" s="2">
        <v>5184641</v>
      </c>
      <c r="F72" s="2" t="s">
        <v>95</v>
      </c>
      <c r="G72" s="2">
        <v>47</v>
      </c>
      <c r="H72" s="2">
        <v>10</v>
      </c>
      <c r="I72" s="2">
        <v>1</v>
      </c>
      <c r="J72" s="2">
        <v>47</v>
      </c>
      <c r="K72" s="2">
        <v>10</v>
      </c>
      <c r="L72" s="2">
        <v>1</v>
      </c>
      <c r="M72" s="2">
        <v>0.86399999999999999</v>
      </c>
      <c r="N72" s="2" t="s">
        <v>110</v>
      </c>
      <c r="O72" s="2">
        <v>0</v>
      </c>
      <c r="P72" s="2" t="s">
        <v>123</v>
      </c>
      <c r="Q72" s="2">
        <v>0</v>
      </c>
      <c r="R72" s="4">
        <v>0.99925208091735795</v>
      </c>
      <c r="S72" s="4">
        <v>0.60071945190429599</v>
      </c>
      <c r="T72" s="4">
        <v>0.75035101175308205</v>
      </c>
      <c r="U72" s="4">
        <v>0.84999996423721302</v>
      </c>
      <c r="V72" s="6">
        <v>40.1</v>
      </c>
      <c r="W72" s="4">
        <v>0.81526720523834195</v>
      </c>
      <c r="X72" s="4">
        <v>0.72032374143600397</v>
      </c>
      <c r="Y72" s="4">
        <v>0.76486039161682096</v>
      </c>
      <c r="Z72" s="4">
        <v>0.79999995231628396</v>
      </c>
      <c r="AA72" s="6">
        <v>77.8</v>
      </c>
      <c r="AB72" s="4">
        <v>0.80932593345642001</v>
      </c>
      <c r="AC72" s="4">
        <v>0.78821945190429599</v>
      </c>
      <c r="AD72" s="4">
        <v>0.79863327741622903</v>
      </c>
      <c r="AE72" s="4">
        <v>0.49999988079071001</v>
      </c>
      <c r="AF72" s="6">
        <v>148.6</v>
      </c>
      <c r="AG72" s="4">
        <v>0.83229815959930398</v>
      </c>
      <c r="AH72" s="4">
        <v>0.78327339887618996</v>
      </c>
      <c r="AI72" s="4">
        <v>0.80704194307327204</v>
      </c>
      <c r="AJ72" s="4">
        <v>0.64999991655349698</v>
      </c>
      <c r="AK72" s="6">
        <v>2054.9</v>
      </c>
      <c r="AL72" s="4">
        <v>0.83552932739257801</v>
      </c>
      <c r="AM72" s="4">
        <v>0.82688850164413397</v>
      </c>
      <c r="AN72" s="4">
        <v>0.83118641376495295</v>
      </c>
      <c r="AO72" s="4">
        <v>0.54999989271163896</v>
      </c>
      <c r="AP72" s="6">
        <v>54.6</v>
      </c>
      <c r="AQ72" s="4">
        <v>0.97302383184432895</v>
      </c>
      <c r="AR72" s="4">
        <v>0.69739210605621305</v>
      </c>
      <c r="AS72" s="4">
        <v>0.81246733665466297</v>
      </c>
      <c r="AT72" s="4">
        <v>0.64999991655349698</v>
      </c>
      <c r="AU72" s="6">
        <v>37.9</v>
      </c>
      <c r="AV72" s="4">
        <v>0.91421049833297696</v>
      </c>
      <c r="AW72" s="4">
        <v>0.781025171279907</v>
      </c>
      <c r="AX72" s="4">
        <v>0.84238594770431496</v>
      </c>
      <c r="AY72" s="4">
        <v>0.34999984502792297</v>
      </c>
      <c r="AZ72" s="6">
        <v>314.8</v>
      </c>
      <c r="BA72" s="4">
        <v>0.84970307350158603</v>
      </c>
      <c r="BB72" s="4">
        <v>0.83633095026016202</v>
      </c>
      <c r="BC72" s="4">
        <v>0.84296399354934604</v>
      </c>
      <c r="BD72" s="4">
        <v>0.59999990463256803</v>
      </c>
      <c r="BE72" s="6">
        <v>41.1</v>
      </c>
      <c r="BF72" s="2" t="s">
        <v>154</v>
      </c>
    </row>
    <row r="73" spans="1:58" x14ac:dyDescent="0.25">
      <c r="A73" s="2" t="s">
        <v>61</v>
      </c>
      <c r="B73" s="2" t="s">
        <v>71</v>
      </c>
      <c r="C73" s="2" t="s">
        <v>85</v>
      </c>
      <c r="D73" s="2" t="s">
        <v>92</v>
      </c>
      <c r="E73" s="2">
        <v>5948290</v>
      </c>
      <c r="F73" s="2" t="s">
        <v>95</v>
      </c>
      <c r="G73" s="2">
        <v>47</v>
      </c>
      <c r="H73" s="2">
        <v>10</v>
      </c>
      <c r="I73" s="2">
        <v>1</v>
      </c>
      <c r="J73" s="2">
        <v>47</v>
      </c>
      <c r="K73" s="2">
        <v>10</v>
      </c>
      <c r="L73" s="2">
        <v>1</v>
      </c>
      <c r="M73" s="2">
        <v>0.99099999999999999</v>
      </c>
      <c r="N73" s="2" t="s">
        <v>131</v>
      </c>
      <c r="O73" s="2">
        <v>0</v>
      </c>
      <c r="P73" s="2" t="s">
        <v>149</v>
      </c>
      <c r="Q73" s="2">
        <v>0</v>
      </c>
      <c r="R73" s="4">
        <v>0.964497029781341</v>
      </c>
      <c r="S73" s="4">
        <v>0.29316547513008101</v>
      </c>
      <c r="T73" s="4">
        <v>0.44965514540672302</v>
      </c>
      <c r="U73" s="4">
        <v>0.59999990463256803</v>
      </c>
      <c r="V73" s="6">
        <v>44.5</v>
      </c>
      <c r="W73" s="4">
        <v>0.62341326475143399</v>
      </c>
      <c r="X73" s="4">
        <v>0.39748200774192799</v>
      </c>
      <c r="Y73" s="4">
        <v>0.48544755578040999</v>
      </c>
      <c r="Z73" s="4">
        <v>0.59999990463256803</v>
      </c>
      <c r="AA73" s="6">
        <v>89.3</v>
      </c>
      <c r="AB73" s="4">
        <v>0.58693563938140803</v>
      </c>
      <c r="AC73" s="4">
        <v>0.54946041107177701</v>
      </c>
      <c r="AD73" s="4">
        <v>0.56758010387420599</v>
      </c>
      <c r="AE73" s="4">
        <v>0.44999986886978099</v>
      </c>
      <c r="AF73" s="6">
        <v>133.4</v>
      </c>
      <c r="AG73" s="4">
        <v>0.62292939424514704</v>
      </c>
      <c r="AH73" s="4">
        <v>0.64253598451614302</v>
      </c>
      <c r="AI73" s="4">
        <v>0.63258081674575795</v>
      </c>
      <c r="AJ73" s="4">
        <v>0.14999984204769101</v>
      </c>
      <c r="AK73" s="6">
        <v>2055.1</v>
      </c>
      <c r="AL73" s="4">
        <v>0.63348418474197299</v>
      </c>
      <c r="AM73" s="4">
        <v>0.56654673814773504</v>
      </c>
      <c r="AN73" s="4">
        <v>0.59814858436584395</v>
      </c>
      <c r="AO73" s="4">
        <v>0.49999988079071001</v>
      </c>
      <c r="AP73" s="6">
        <v>62.5</v>
      </c>
      <c r="AQ73" s="4">
        <v>0.88656193017959595</v>
      </c>
      <c r="AR73" s="4">
        <v>0.45683452486991799</v>
      </c>
      <c r="AS73" s="4">
        <v>0.60296738147735596</v>
      </c>
      <c r="AT73" s="4">
        <v>0.44999986886978099</v>
      </c>
      <c r="AU73" s="6">
        <v>43.3</v>
      </c>
      <c r="AV73" s="4">
        <v>0.81142175197601296</v>
      </c>
      <c r="AW73" s="4">
        <v>0.61330932378768899</v>
      </c>
      <c r="AX73" s="4">
        <v>0.69859153032302801</v>
      </c>
      <c r="AY73" s="4">
        <v>0.39999985694885198</v>
      </c>
      <c r="AZ73" s="6">
        <v>365.7</v>
      </c>
      <c r="BA73" s="4">
        <v>0.71468925476074197</v>
      </c>
      <c r="BB73" s="4">
        <v>0.68255394697189298</v>
      </c>
      <c r="BC73" s="4">
        <v>0.69825202226638705</v>
      </c>
      <c r="BD73" s="4">
        <v>0.44999986886978099</v>
      </c>
      <c r="BE73" s="6">
        <v>73</v>
      </c>
      <c r="BF73" s="2" t="s">
        <v>154</v>
      </c>
    </row>
    <row r="74" spans="1:58" x14ac:dyDescent="0.25">
      <c r="A74" s="2" t="s">
        <v>61</v>
      </c>
      <c r="B74" s="2" t="s">
        <v>71</v>
      </c>
      <c r="C74" s="2" t="s">
        <v>86</v>
      </c>
      <c r="D74" s="2" t="s">
        <v>92</v>
      </c>
      <c r="E74" s="2">
        <v>5948290</v>
      </c>
      <c r="F74" s="2" t="s">
        <v>95</v>
      </c>
      <c r="G74" s="2">
        <v>47</v>
      </c>
      <c r="H74" s="2">
        <v>10</v>
      </c>
      <c r="I74" s="2">
        <v>1</v>
      </c>
      <c r="J74" s="2">
        <v>47</v>
      </c>
      <c r="K74" s="2">
        <v>10</v>
      </c>
      <c r="L74" s="2">
        <v>1</v>
      </c>
      <c r="M74" s="2">
        <v>0.99099999999999999</v>
      </c>
      <c r="N74" s="2" t="s">
        <v>127</v>
      </c>
      <c r="O74" s="2">
        <v>0</v>
      </c>
      <c r="P74" s="2" t="s">
        <v>145</v>
      </c>
      <c r="Q74" s="2">
        <v>0</v>
      </c>
      <c r="R74" s="4">
        <v>0.95970696210861195</v>
      </c>
      <c r="S74" s="4">
        <v>0.23561151325702601</v>
      </c>
      <c r="T74" s="4">
        <v>0.37833935022354098</v>
      </c>
      <c r="U74" s="4">
        <v>0.54999989271163896</v>
      </c>
      <c r="V74" s="6">
        <v>47.3</v>
      </c>
      <c r="W74" s="4">
        <v>0.565687775611877</v>
      </c>
      <c r="X74" s="4">
        <v>0.32913669943809498</v>
      </c>
      <c r="Y74" s="4">
        <v>0.41614553332328702</v>
      </c>
      <c r="Z74" s="4">
        <v>0.44999986886978099</v>
      </c>
      <c r="AA74" s="6">
        <v>98.4</v>
      </c>
      <c r="AB74" s="4">
        <v>0.52964252233505205</v>
      </c>
      <c r="AC74" s="4">
        <v>0.54631292819976796</v>
      </c>
      <c r="AD74" s="4">
        <v>0.53784865140914895</v>
      </c>
      <c r="AE74" s="4">
        <v>4.9999844282865497E-2</v>
      </c>
      <c r="AF74" s="6">
        <v>187.5</v>
      </c>
      <c r="AG74" s="4">
        <v>0.642114758491516</v>
      </c>
      <c r="AH74" s="4">
        <v>0.63893884420394897</v>
      </c>
      <c r="AI74" s="4">
        <v>0.64052289724349898</v>
      </c>
      <c r="AJ74" s="4">
        <v>0.14999984204769101</v>
      </c>
      <c r="AK74" s="6">
        <v>2057</v>
      </c>
      <c r="AL74" s="4">
        <v>0.57489091157913197</v>
      </c>
      <c r="AM74" s="4">
        <v>0.53327339887618996</v>
      </c>
      <c r="AN74" s="4">
        <v>0.55330067873001099</v>
      </c>
      <c r="AO74" s="4">
        <v>0.24999983608722601</v>
      </c>
      <c r="AP74" s="6">
        <v>62.8</v>
      </c>
      <c r="AQ74" s="4">
        <v>0.90582525730133001</v>
      </c>
      <c r="AR74" s="4">
        <v>0.41951438784599299</v>
      </c>
      <c r="AS74" s="4">
        <v>0.57344806194305398</v>
      </c>
      <c r="AT74" s="4">
        <v>4.9999844282865497E-2</v>
      </c>
      <c r="AU74" s="6">
        <v>864.3</v>
      </c>
      <c r="AV74" s="4">
        <v>0.78990536928176802</v>
      </c>
      <c r="AW74" s="4">
        <v>0.56294965744018499</v>
      </c>
      <c r="AX74" s="4">
        <v>0.65739047527313199</v>
      </c>
      <c r="AY74" s="4">
        <v>4.9999844282865497E-2</v>
      </c>
      <c r="AZ74" s="6">
        <v>1971.5</v>
      </c>
      <c r="BA74" s="4">
        <v>0.66695958375930697</v>
      </c>
      <c r="BB74" s="4">
        <v>0.68255394697189298</v>
      </c>
      <c r="BC74" s="4">
        <v>0.67466664314269997</v>
      </c>
      <c r="BD74" s="4">
        <v>9.9999845027923501E-2</v>
      </c>
      <c r="BE74" s="6">
        <v>200.9</v>
      </c>
      <c r="BF74" s="2" t="s">
        <v>154</v>
      </c>
    </row>
    <row r="75" spans="1:58" x14ac:dyDescent="0.25">
      <c r="A75" s="2" t="s">
        <v>62</v>
      </c>
      <c r="B75" s="2" t="s">
        <v>72</v>
      </c>
      <c r="C75" s="2" t="s">
        <v>75</v>
      </c>
      <c r="D75" s="2" t="s">
        <v>91</v>
      </c>
      <c r="E75" s="2">
        <v>24915335</v>
      </c>
      <c r="F75" s="2" t="s">
        <v>94</v>
      </c>
      <c r="G75" s="2">
        <v>8</v>
      </c>
      <c r="H75" s="2">
        <v>1</v>
      </c>
      <c r="I75" s="2">
        <v>0.94</v>
      </c>
      <c r="J75" s="2">
        <v>9</v>
      </c>
      <c r="K75" s="2">
        <v>2</v>
      </c>
      <c r="L75" s="2">
        <v>0.71</v>
      </c>
      <c r="M75" s="2">
        <v>0.442</v>
      </c>
      <c r="N75" s="2" t="s">
        <v>102</v>
      </c>
      <c r="O75" s="2">
        <v>0</v>
      </c>
      <c r="P75" s="2" t="s">
        <v>142</v>
      </c>
      <c r="Q75" s="2">
        <v>0</v>
      </c>
      <c r="R75" s="4">
        <v>0.84501844644546498</v>
      </c>
      <c r="S75" s="4">
        <v>0.53692847490310602</v>
      </c>
      <c r="T75" s="4">
        <v>0.65663081407546997</v>
      </c>
      <c r="U75" s="4">
        <v>0.94999998807907104</v>
      </c>
      <c r="V75" s="6">
        <v>185.2</v>
      </c>
      <c r="W75" s="4">
        <v>0.83484572172164895</v>
      </c>
      <c r="X75" s="4">
        <v>0.53927314281463601</v>
      </c>
      <c r="Y75" s="4">
        <v>0.65527069568634</v>
      </c>
      <c r="Z75" s="4">
        <v>0.94999998807907104</v>
      </c>
      <c r="AA75" s="6">
        <v>209.8</v>
      </c>
      <c r="AB75" s="4">
        <v>0.840304195880889</v>
      </c>
      <c r="AC75" s="4">
        <v>0.51817113161087003</v>
      </c>
      <c r="AD75" s="4">
        <v>0.64104419946670499</v>
      </c>
      <c r="AE75" s="4">
        <v>0.94999998807907104</v>
      </c>
      <c r="AF75" s="6">
        <v>669.3</v>
      </c>
      <c r="AG75" s="4">
        <v>0.75213676691055298</v>
      </c>
      <c r="AH75" s="4">
        <v>0.41266119480133001</v>
      </c>
      <c r="AI75" s="4">
        <v>0.53292959928512496</v>
      </c>
      <c r="AJ75" s="4">
        <v>0.89999997615814198</v>
      </c>
      <c r="AK75" s="6">
        <v>125168.1</v>
      </c>
      <c r="AL75" s="4">
        <v>0.83484572172164895</v>
      </c>
      <c r="AM75" s="4">
        <v>0.53927314281463601</v>
      </c>
      <c r="AN75" s="4">
        <v>0.65527069568634</v>
      </c>
      <c r="AO75" s="4">
        <v>0.94999998807907104</v>
      </c>
      <c r="AP75" s="6">
        <v>182.9</v>
      </c>
      <c r="AQ75" s="4">
        <v>0.83484572172164895</v>
      </c>
      <c r="AR75" s="4">
        <v>0.53927314281463601</v>
      </c>
      <c r="AS75" s="4">
        <v>0.65527069568634</v>
      </c>
      <c r="AT75" s="4">
        <v>0.94999998807907104</v>
      </c>
      <c r="AU75" s="6">
        <v>160.4</v>
      </c>
      <c r="AV75" s="4">
        <v>0.83484572172164895</v>
      </c>
      <c r="AW75" s="4">
        <v>0.53927314281463601</v>
      </c>
      <c r="AX75" s="4">
        <v>0.65527069568634</v>
      </c>
      <c r="AY75" s="4">
        <v>0.94999998807907104</v>
      </c>
      <c r="AZ75" s="6">
        <v>1190.9000000000001</v>
      </c>
      <c r="BA75" s="4">
        <v>0.83121597766876198</v>
      </c>
      <c r="BB75" s="4">
        <v>0.53692847490310602</v>
      </c>
      <c r="BC75" s="4">
        <v>0.65242159366607599</v>
      </c>
      <c r="BD75" s="4">
        <v>0.94999998807907104</v>
      </c>
      <c r="BE75" s="6">
        <v>206.8</v>
      </c>
      <c r="BF75" s="2" t="s">
        <v>153</v>
      </c>
    </row>
    <row r="76" spans="1:58" x14ac:dyDescent="0.25">
      <c r="A76" s="2" t="s">
        <v>62</v>
      </c>
      <c r="B76" s="2" t="s">
        <v>72</v>
      </c>
      <c r="C76" s="2" t="s">
        <v>90</v>
      </c>
      <c r="D76" s="2" t="s">
        <v>91</v>
      </c>
      <c r="E76" s="2">
        <v>1263</v>
      </c>
      <c r="F76" s="2" t="s">
        <v>94</v>
      </c>
      <c r="G76" s="2">
        <v>8</v>
      </c>
      <c r="H76" s="2">
        <v>1</v>
      </c>
      <c r="I76" s="2">
        <v>0.94</v>
      </c>
      <c r="J76" s="2">
        <v>9</v>
      </c>
      <c r="K76" s="2">
        <v>2</v>
      </c>
      <c r="L76" s="2">
        <v>0.71</v>
      </c>
      <c r="M76" s="2">
        <v>0</v>
      </c>
      <c r="N76" s="2" t="s">
        <v>109</v>
      </c>
      <c r="O76" s="2">
        <v>0</v>
      </c>
      <c r="P76" s="2" t="s">
        <v>150</v>
      </c>
      <c r="Q76" s="2">
        <v>0</v>
      </c>
      <c r="R76" s="4">
        <v>0.84086799621581998</v>
      </c>
      <c r="S76" s="4">
        <v>0.54513484239578203</v>
      </c>
      <c r="T76" s="4">
        <v>0.66145098209381104</v>
      </c>
      <c r="U76" s="4">
        <v>0.64999991655349698</v>
      </c>
      <c r="V76" s="6">
        <v>5.6</v>
      </c>
      <c r="W76" s="4">
        <v>0.82363313436508101</v>
      </c>
      <c r="X76" s="4">
        <v>0.54747951030731201</v>
      </c>
      <c r="Y76" s="4">
        <v>0.65774649381637496</v>
      </c>
      <c r="Z76" s="4">
        <v>0.64999991655349698</v>
      </c>
      <c r="AA76" s="6">
        <v>19.2</v>
      </c>
      <c r="AB76" s="4">
        <v>0.832103312015533</v>
      </c>
      <c r="AC76" s="4">
        <v>0.52872216701507502</v>
      </c>
      <c r="AD76" s="4">
        <v>0.64659500122070301</v>
      </c>
      <c r="AE76" s="4">
        <v>0.64999991655349698</v>
      </c>
      <c r="AF76" s="6">
        <v>408.1</v>
      </c>
      <c r="AG76" s="4">
        <v>0.82142859697341897</v>
      </c>
      <c r="AH76" s="4">
        <v>0.43141850829124401</v>
      </c>
      <c r="AI76" s="4">
        <v>0.56571871042251498</v>
      </c>
      <c r="AJ76" s="4">
        <v>0.64999991655349698</v>
      </c>
      <c r="AK76" s="6">
        <v>122677.9</v>
      </c>
      <c r="AL76" s="4">
        <v>0.82716047763824396</v>
      </c>
      <c r="AM76" s="4">
        <v>0.549824178218841</v>
      </c>
      <c r="AN76" s="4">
        <v>0.66056340932846003</v>
      </c>
      <c r="AO76" s="4">
        <v>0.64999991655349698</v>
      </c>
      <c r="AP76" s="6">
        <v>12.5</v>
      </c>
      <c r="AQ76" s="4">
        <v>0.82716047763824396</v>
      </c>
      <c r="AR76" s="4">
        <v>0.549824178218841</v>
      </c>
      <c r="AS76" s="4">
        <v>0.66056340932846003</v>
      </c>
      <c r="AT76" s="4">
        <v>0.64999991655349698</v>
      </c>
      <c r="AU76" s="6">
        <v>15.3</v>
      </c>
      <c r="AV76" s="4">
        <v>0.82716047763824396</v>
      </c>
      <c r="AW76" s="4">
        <v>0.549824178218841</v>
      </c>
      <c r="AX76" s="4">
        <v>0.66056340932846003</v>
      </c>
      <c r="AY76" s="4">
        <v>0.64999991655349698</v>
      </c>
      <c r="AZ76" s="6">
        <v>7</v>
      </c>
      <c r="BA76" s="4">
        <v>0.82363313436508101</v>
      </c>
      <c r="BB76" s="4">
        <v>0.54747951030731201</v>
      </c>
      <c r="BC76" s="4">
        <v>0.65774649381637496</v>
      </c>
      <c r="BD76" s="4">
        <v>0.64999991655349698</v>
      </c>
      <c r="BE76" s="6">
        <v>6.9</v>
      </c>
      <c r="BF76" s="2" t="s">
        <v>153</v>
      </c>
    </row>
    <row r="77" spans="1:58" x14ac:dyDescent="0.25">
      <c r="A77" s="2" t="s">
        <v>62</v>
      </c>
      <c r="B77" s="2" t="s">
        <v>72</v>
      </c>
      <c r="C77" s="2" t="s">
        <v>76</v>
      </c>
      <c r="D77" s="2" t="s">
        <v>91</v>
      </c>
      <c r="E77" s="2">
        <v>3641492</v>
      </c>
      <c r="F77" s="2" t="s">
        <v>94</v>
      </c>
      <c r="G77" s="2">
        <v>8</v>
      </c>
      <c r="H77" s="2">
        <v>1</v>
      </c>
      <c r="I77" s="2">
        <v>0.94</v>
      </c>
      <c r="J77" s="2">
        <v>9</v>
      </c>
      <c r="K77" s="2">
        <v>2</v>
      </c>
      <c r="L77" s="2">
        <v>0.71</v>
      </c>
      <c r="M77" s="2">
        <v>6.5000000000000002E-2</v>
      </c>
      <c r="N77" s="2" t="s">
        <v>109</v>
      </c>
      <c r="O77" s="2">
        <v>0</v>
      </c>
      <c r="P77" s="2" t="s">
        <v>142</v>
      </c>
      <c r="Q77" s="2">
        <v>0</v>
      </c>
      <c r="R77" s="4">
        <v>0.84530389308929399</v>
      </c>
      <c r="S77" s="4">
        <v>0.53810083866119296</v>
      </c>
      <c r="T77" s="4">
        <v>0.65759313106536799</v>
      </c>
      <c r="U77" s="4">
        <v>0.69999992847442605</v>
      </c>
      <c r="V77" s="6">
        <v>32.1</v>
      </c>
      <c r="W77" s="4">
        <v>0.83514493703842096</v>
      </c>
      <c r="X77" s="4">
        <v>0.54044550657272294</v>
      </c>
      <c r="Y77" s="4">
        <v>0.656227767467498</v>
      </c>
      <c r="Z77" s="4">
        <v>0.69999992847442605</v>
      </c>
      <c r="AA77" s="6">
        <v>46</v>
      </c>
      <c r="AB77" s="4">
        <v>0.83773583173751798</v>
      </c>
      <c r="AC77" s="4">
        <v>0.52051579952239901</v>
      </c>
      <c r="AD77" s="4">
        <v>0.64208245277404696</v>
      </c>
      <c r="AE77" s="4">
        <v>0.64999991655349698</v>
      </c>
      <c r="AF77" s="6">
        <v>376.2</v>
      </c>
      <c r="AG77" s="4">
        <v>0.84466022253036499</v>
      </c>
      <c r="AH77" s="4">
        <v>0.40797185897827098</v>
      </c>
      <c r="AI77" s="4">
        <v>0.55019760131835904</v>
      </c>
      <c r="AJ77" s="4">
        <v>0.69999992847442605</v>
      </c>
      <c r="AK77" s="6">
        <v>122686.39999999999</v>
      </c>
      <c r="AL77" s="4">
        <v>0.83243244886398304</v>
      </c>
      <c r="AM77" s="4">
        <v>0.54161781072616499</v>
      </c>
      <c r="AN77" s="4">
        <v>0.65625</v>
      </c>
      <c r="AO77" s="4">
        <v>0.64999991655349698</v>
      </c>
      <c r="AP77" s="6">
        <v>42.3</v>
      </c>
      <c r="AQ77" s="4">
        <v>0.83544301986694303</v>
      </c>
      <c r="AR77" s="4">
        <v>0.54161781072616499</v>
      </c>
      <c r="AS77" s="4">
        <v>0.65718346834182695</v>
      </c>
      <c r="AT77" s="4">
        <v>0.64999991655349698</v>
      </c>
      <c r="AU77" s="6">
        <v>30.7</v>
      </c>
      <c r="AV77" s="4">
        <v>0.83393502235412598</v>
      </c>
      <c r="AW77" s="4">
        <v>0.54161781072616499</v>
      </c>
      <c r="AX77" s="4">
        <v>0.65671640634536699</v>
      </c>
      <c r="AY77" s="4">
        <v>0.64999991655349698</v>
      </c>
      <c r="AZ77" s="6">
        <v>266.39999999999998</v>
      </c>
      <c r="BA77" s="4">
        <v>0.83243244886398304</v>
      </c>
      <c r="BB77" s="4">
        <v>0.54161781072616499</v>
      </c>
      <c r="BC77" s="4">
        <v>0.65625</v>
      </c>
      <c r="BD77" s="4">
        <v>0.64999991655349698</v>
      </c>
      <c r="BE77" s="6">
        <v>32.4</v>
      </c>
      <c r="BF77" s="2" t="s">
        <v>153</v>
      </c>
    </row>
    <row r="78" spans="1:58" x14ac:dyDescent="0.25">
      <c r="A78" s="2" t="s">
        <v>62</v>
      </c>
      <c r="B78" s="2" t="s">
        <v>72</v>
      </c>
      <c r="C78" s="2" t="s">
        <v>87</v>
      </c>
      <c r="D78" s="2" t="s">
        <v>91</v>
      </c>
      <c r="E78" s="2">
        <v>1263</v>
      </c>
      <c r="F78" s="2" t="s">
        <v>94</v>
      </c>
      <c r="G78" s="2">
        <v>8</v>
      </c>
      <c r="H78" s="2">
        <v>1</v>
      </c>
      <c r="I78" s="2">
        <v>0.94</v>
      </c>
      <c r="J78" s="2">
        <v>9</v>
      </c>
      <c r="K78" s="2">
        <v>2</v>
      </c>
      <c r="L78" s="2">
        <v>0.71</v>
      </c>
      <c r="M78" s="2">
        <v>0</v>
      </c>
      <c r="N78" s="2" t="s">
        <v>109</v>
      </c>
      <c r="O78" s="2">
        <v>0</v>
      </c>
      <c r="P78" s="2" t="s">
        <v>150</v>
      </c>
      <c r="Q78" s="2">
        <v>0</v>
      </c>
      <c r="R78" s="4">
        <v>0.84086799621581998</v>
      </c>
      <c r="S78" s="4">
        <v>0.54513484239578203</v>
      </c>
      <c r="T78" s="4">
        <v>0.66145098209381104</v>
      </c>
      <c r="U78" s="4">
        <v>0.49999988079071001</v>
      </c>
      <c r="V78" s="6">
        <v>7.7</v>
      </c>
      <c r="W78" s="4">
        <v>0.82363313436508101</v>
      </c>
      <c r="X78" s="4">
        <v>0.54747951030731201</v>
      </c>
      <c r="Y78" s="4">
        <v>0.65774649381637496</v>
      </c>
      <c r="Z78" s="4">
        <v>0.49999988079071001</v>
      </c>
      <c r="AA78" s="6">
        <v>19</v>
      </c>
      <c r="AB78" s="4">
        <v>0.832103312015533</v>
      </c>
      <c r="AC78" s="4">
        <v>0.52872216701507502</v>
      </c>
      <c r="AD78" s="4">
        <v>0.64659500122070301</v>
      </c>
      <c r="AE78" s="4">
        <v>0.49999988079071001</v>
      </c>
      <c r="AF78" s="6">
        <v>376.4</v>
      </c>
      <c r="AG78" s="4">
        <v>0.83687943220138505</v>
      </c>
      <c r="AH78" s="4">
        <v>0.41500586271286</v>
      </c>
      <c r="AI78" s="4">
        <v>0.55485892295837402</v>
      </c>
      <c r="AJ78" s="4">
        <v>0.39999985694885198</v>
      </c>
      <c r="AK78" s="6">
        <v>122625.60000000001</v>
      </c>
      <c r="AL78" s="4">
        <v>0.82716047763824396</v>
      </c>
      <c r="AM78" s="4">
        <v>0.549824178218841</v>
      </c>
      <c r="AN78" s="4">
        <v>0.66056340932846003</v>
      </c>
      <c r="AO78" s="4">
        <v>0.49999988079071001</v>
      </c>
      <c r="AP78" s="6">
        <v>8.6</v>
      </c>
      <c r="AQ78" s="4">
        <v>0.82716047763824396</v>
      </c>
      <c r="AR78" s="4">
        <v>0.549824178218841</v>
      </c>
      <c r="AS78" s="4">
        <v>0.66056340932846003</v>
      </c>
      <c r="AT78" s="4">
        <v>0.49999988079071001</v>
      </c>
      <c r="AU78" s="6">
        <v>6.7</v>
      </c>
      <c r="AV78" s="4">
        <v>0.82716047763824396</v>
      </c>
      <c r="AW78" s="4">
        <v>0.549824178218841</v>
      </c>
      <c r="AX78" s="4">
        <v>0.66056340932846003</v>
      </c>
      <c r="AY78" s="4">
        <v>0.49999988079071001</v>
      </c>
      <c r="AZ78" s="6">
        <v>6.8</v>
      </c>
      <c r="BA78" s="4">
        <v>0.82363313436508101</v>
      </c>
      <c r="BB78" s="4">
        <v>0.54747951030731201</v>
      </c>
      <c r="BC78" s="4">
        <v>0.65774649381637496</v>
      </c>
      <c r="BD78" s="4">
        <v>0.49999988079071001</v>
      </c>
      <c r="BE78" s="6">
        <v>5.7</v>
      </c>
      <c r="BF78" s="2" t="s">
        <v>153</v>
      </c>
    </row>
    <row r="79" spans="1:58" x14ac:dyDescent="0.25">
      <c r="A79" s="2" t="s">
        <v>62</v>
      </c>
      <c r="B79" s="2" t="s">
        <v>72</v>
      </c>
      <c r="C79" s="2" t="s">
        <v>87</v>
      </c>
      <c r="D79" s="2" t="s">
        <v>91</v>
      </c>
      <c r="E79" s="2">
        <v>28826906</v>
      </c>
      <c r="F79" s="2" t="s">
        <v>94</v>
      </c>
      <c r="G79" s="2">
        <v>8</v>
      </c>
      <c r="H79" s="2">
        <v>1</v>
      </c>
      <c r="I79" s="2">
        <v>0.94</v>
      </c>
      <c r="J79" s="2">
        <v>9</v>
      </c>
      <c r="K79" s="2">
        <v>2</v>
      </c>
      <c r="L79" s="2">
        <v>0.71</v>
      </c>
      <c r="M79" s="2">
        <v>0.51100000000000001</v>
      </c>
      <c r="N79" s="2" t="s">
        <v>100</v>
      </c>
      <c r="O79" s="2">
        <v>0</v>
      </c>
      <c r="P79" s="2" t="s">
        <v>142</v>
      </c>
      <c r="Q79" s="2">
        <v>0</v>
      </c>
      <c r="R79" s="4">
        <v>0.80103808641433705</v>
      </c>
      <c r="S79" s="4">
        <v>0.54279017448425204</v>
      </c>
      <c r="T79" s="4">
        <v>0.64709997177124001</v>
      </c>
      <c r="U79" s="4">
        <v>0.94999998807907104</v>
      </c>
      <c r="V79" s="6">
        <v>5.7</v>
      </c>
      <c r="W79" s="4">
        <v>0.74565559625625599</v>
      </c>
      <c r="X79" s="4">
        <v>0.55334115028381303</v>
      </c>
      <c r="Y79" s="4">
        <v>0.63526248931884699</v>
      </c>
      <c r="Z79" s="4">
        <v>0.94999998807907104</v>
      </c>
      <c r="AA79" s="6">
        <v>18.399999999999999</v>
      </c>
      <c r="AB79" s="4">
        <v>0.790774285793304</v>
      </c>
      <c r="AC79" s="4">
        <v>0.56271982192993097</v>
      </c>
      <c r="AD79" s="4">
        <v>0.65753424167633001</v>
      </c>
      <c r="AE79" s="4">
        <v>0.94999998807907104</v>
      </c>
      <c r="AF79" s="6">
        <v>362</v>
      </c>
      <c r="AG79" s="4">
        <v>0.78193831443786599</v>
      </c>
      <c r="AH79" s="4">
        <v>0.41617819666862399</v>
      </c>
      <c r="AI79" s="4">
        <v>0.54322874546051003</v>
      </c>
      <c r="AJ79" s="4">
        <v>0.94999998807907104</v>
      </c>
      <c r="AK79" s="6">
        <v>122402.1</v>
      </c>
      <c r="AL79" s="4">
        <v>0.78548896312713601</v>
      </c>
      <c r="AM79" s="4">
        <v>0.58382183313369695</v>
      </c>
      <c r="AN79" s="4">
        <v>0.66980499029159501</v>
      </c>
      <c r="AO79" s="4">
        <v>0.94999998807907104</v>
      </c>
      <c r="AP79" s="6">
        <v>11.2</v>
      </c>
      <c r="AQ79" s="4">
        <v>0.78639239072799605</v>
      </c>
      <c r="AR79" s="4">
        <v>0.58264946937561002</v>
      </c>
      <c r="AS79" s="4">
        <v>0.66936022043228105</v>
      </c>
      <c r="AT79" s="4">
        <v>0.94999998807907104</v>
      </c>
      <c r="AU79" s="6">
        <v>15.6</v>
      </c>
      <c r="AV79" s="4">
        <v>0.78548896312713601</v>
      </c>
      <c r="AW79" s="4">
        <v>0.58382183313369695</v>
      </c>
      <c r="AX79" s="4">
        <v>0.66980499029159501</v>
      </c>
      <c r="AY79" s="4">
        <v>0.94999998807907104</v>
      </c>
      <c r="AZ79" s="6">
        <v>6.8</v>
      </c>
      <c r="BA79" s="4">
        <v>0.78548896312713601</v>
      </c>
      <c r="BB79" s="4">
        <v>0.58382183313369695</v>
      </c>
      <c r="BC79" s="4">
        <v>0.66980499029159501</v>
      </c>
      <c r="BD79" s="4">
        <v>0.94999998807907104</v>
      </c>
      <c r="BE79" s="6">
        <v>5.6</v>
      </c>
      <c r="BF79" s="2" t="s">
        <v>153</v>
      </c>
    </row>
    <row r="80" spans="1:58" x14ac:dyDescent="0.25">
      <c r="A80" s="2" t="s">
        <v>62</v>
      </c>
      <c r="B80" s="2" t="s">
        <v>72</v>
      </c>
      <c r="C80" s="2" t="s">
        <v>79</v>
      </c>
      <c r="D80" s="2" t="s">
        <v>91</v>
      </c>
      <c r="E80" s="2">
        <v>24885180</v>
      </c>
      <c r="F80" s="2" t="s">
        <v>94</v>
      </c>
      <c r="G80" s="2">
        <v>8</v>
      </c>
      <c r="H80" s="2">
        <v>1</v>
      </c>
      <c r="I80" s="2">
        <v>0.94</v>
      </c>
      <c r="J80" s="2">
        <v>9</v>
      </c>
      <c r="K80" s="2">
        <v>2</v>
      </c>
      <c r="L80" s="2">
        <v>0.71</v>
      </c>
      <c r="M80" s="2">
        <v>0.441</v>
      </c>
      <c r="N80" s="2" t="s">
        <v>102</v>
      </c>
      <c r="O80" s="2">
        <v>0</v>
      </c>
      <c r="P80" s="2" t="s">
        <v>142</v>
      </c>
      <c r="Q80" s="2">
        <v>0</v>
      </c>
      <c r="R80" s="4">
        <v>0.84501844644546498</v>
      </c>
      <c r="S80" s="4">
        <v>0.53692847490310602</v>
      </c>
      <c r="T80" s="4">
        <v>0.65663081407546997</v>
      </c>
      <c r="U80" s="4">
        <v>0.94999998807907104</v>
      </c>
      <c r="V80" s="6">
        <v>183.3</v>
      </c>
      <c r="W80" s="4">
        <v>0.83484572172164895</v>
      </c>
      <c r="X80" s="4">
        <v>0.53927314281463601</v>
      </c>
      <c r="Y80" s="4">
        <v>0.65527069568634</v>
      </c>
      <c r="Z80" s="4">
        <v>0.94999998807907104</v>
      </c>
      <c r="AA80" s="6">
        <v>192.7</v>
      </c>
      <c r="AB80" s="4">
        <v>0.840304195880889</v>
      </c>
      <c r="AC80" s="4">
        <v>0.51817113161087003</v>
      </c>
      <c r="AD80" s="4">
        <v>0.64104419946670499</v>
      </c>
      <c r="AE80" s="4">
        <v>0.94999998807907104</v>
      </c>
      <c r="AF80" s="6">
        <v>471.6</v>
      </c>
      <c r="AG80" s="4">
        <v>0.76394850015640203</v>
      </c>
      <c r="AH80" s="4">
        <v>0.41735053062438898</v>
      </c>
      <c r="AI80" s="4">
        <v>0.53980290889739901</v>
      </c>
      <c r="AJ80" s="4">
        <v>0.89999997615814198</v>
      </c>
      <c r="AK80" s="6">
        <v>123046.1</v>
      </c>
      <c r="AL80" s="4">
        <v>0.83484572172164895</v>
      </c>
      <c r="AM80" s="4">
        <v>0.53927314281463601</v>
      </c>
      <c r="AN80" s="4">
        <v>0.65527069568634</v>
      </c>
      <c r="AO80" s="4">
        <v>0.94999998807907104</v>
      </c>
      <c r="AP80" s="6">
        <v>167.3</v>
      </c>
      <c r="AQ80" s="4">
        <v>0.83484572172164895</v>
      </c>
      <c r="AR80" s="4">
        <v>0.53927314281463601</v>
      </c>
      <c r="AS80" s="4">
        <v>0.65527069568634</v>
      </c>
      <c r="AT80" s="4">
        <v>0.94999998807907104</v>
      </c>
      <c r="AU80" s="6">
        <v>160.5</v>
      </c>
      <c r="AV80" s="4">
        <v>0.83484572172164895</v>
      </c>
      <c r="AW80" s="4">
        <v>0.53927314281463601</v>
      </c>
      <c r="AX80" s="4">
        <v>0.65527069568634</v>
      </c>
      <c r="AY80" s="4">
        <v>0.94999998807907104</v>
      </c>
      <c r="AZ80" s="6">
        <v>1203.2</v>
      </c>
      <c r="BA80" s="4">
        <v>0.83121597766876198</v>
      </c>
      <c r="BB80" s="4">
        <v>0.53692847490310602</v>
      </c>
      <c r="BC80" s="4">
        <v>0.65242159366607599</v>
      </c>
      <c r="BD80" s="4">
        <v>0.94999998807907104</v>
      </c>
      <c r="BE80" s="6">
        <v>180.4</v>
      </c>
      <c r="BF80" s="2" t="s">
        <v>153</v>
      </c>
    </row>
    <row r="81" spans="1:58" x14ac:dyDescent="0.25">
      <c r="A81" s="2" t="s">
        <v>62</v>
      </c>
      <c r="B81" s="2" t="s">
        <v>72</v>
      </c>
      <c r="C81" s="2" t="s">
        <v>80</v>
      </c>
      <c r="D81" s="2" t="s">
        <v>91</v>
      </c>
      <c r="E81" s="2">
        <v>32133259</v>
      </c>
      <c r="F81" s="2" t="s">
        <v>94</v>
      </c>
      <c r="G81" s="2">
        <v>8</v>
      </c>
      <c r="H81" s="2">
        <v>1</v>
      </c>
      <c r="I81" s="2">
        <v>0.94</v>
      </c>
      <c r="J81" s="2">
        <v>9</v>
      </c>
      <c r="K81" s="2">
        <v>2</v>
      </c>
      <c r="L81" s="2">
        <v>0.71</v>
      </c>
      <c r="M81" s="2">
        <v>0.56999999999999995</v>
      </c>
      <c r="N81" s="2" t="s">
        <v>102</v>
      </c>
      <c r="O81" s="2">
        <v>0</v>
      </c>
      <c r="P81" s="2" t="s">
        <v>142</v>
      </c>
      <c r="Q81" s="2">
        <v>0</v>
      </c>
      <c r="R81" s="4">
        <v>0.70967739820480302</v>
      </c>
      <c r="S81" s="4">
        <v>2.5791324675083101E-2</v>
      </c>
      <c r="T81" s="4">
        <v>4.9773756414651801E-2</v>
      </c>
      <c r="U81" s="4">
        <v>0.94999998807907104</v>
      </c>
      <c r="V81" s="6">
        <v>236</v>
      </c>
      <c r="W81" s="4">
        <v>0.53953486680984497</v>
      </c>
      <c r="X81" s="4">
        <v>0.54396247863769498</v>
      </c>
      <c r="Y81" s="4">
        <v>0.541739642620086</v>
      </c>
      <c r="Z81" s="4">
        <v>0.94999998807907104</v>
      </c>
      <c r="AA81" s="6">
        <v>261.3</v>
      </c>
      <c r="AB81" s="4">
        <v>0.53038674592971802</v>
      </c>
      <c r="AC81" s="4">
        <v>0.56271982192993097</v>
      </c>
      <c r="AD81" s="4">
        <v>0.54607516527175903</v>
      </c>
      <c r="AE81" s="4">
        <v>0.89999997615814198</v>
      </c>
      <c r="AF81" s="6">
        <v>542.29999999999995</v>
      </c>
      <c r="AG81" s="4">
        <v>0.51193636655807495</v>
      </c>
      <c r="AH81" s="4">
        <v>0.45252051949500999</v>
      </c>
      <c r="AI81" s="4">
        <v>0.48039823770522999</v>
      </c>
      <c r="AJ81" s="4">
        <v>0.89999997615814198</v>
      </c>
      <c r="AK81" s="6">
        <v>123353.9</v>
      </c>
      <c r="AL81" s="4">
        <v>0.53362256288528398</v>
      </c>
      <c r="AM81" s="4">
        <v>0.576787829399108</v>
      </c>
      <c r="AN81" s="4">
        <v>0.55436617136001498</v>
      </c>
      <c r="AO81" s="4">
        <v>0.89999997615814198</v>
      </c>
      <c r="AP81" s="6">
        <v>247.6</v>
      </c>
      <c r="AQ81" s="4">
        <v>0.55875301361083896</v>
      </c>
      <c r="AR81" s="4">
        <v>0.27315357327461198</v>
      </c>
      <c r="AS81" s="4">
        <v>0.36692914366722101</v>
      </c>
      <c r="AT81" s="4">
        <v>0.89999997615814198</v>
      </c>
      <c r="AU81" s="6">
        <v>219.8</v>
      </c>
      <c r="AV81" s="4">
        <v>0.50963598489761297</v>
      </c>
      <c r="AW81" s="4">
        <v>0.279015243053436</v>
      </c>
      <c r="AX81" s="4">
        <v>0.36060607433318997</v>
      </c>
      <c r="AY81" s="4">
        <v>0.89999997615814198</v>
      </c>
      <c r="AZ81" s="6">
        <v>1571.2</v>
      </c>
      <c r="BA81" s="4">
        <v>0.54575163125991799</v>
      </c>
      <c r="BB81" s="4">
        <v>0.58733880519866899</v>
      </c>
      <c r="BC81" s="4">
        <v>0.565782010555267</v>
      </c>
      <c r="BD81" s="4">
        <v>0.89999997615814198</v>
      </c>
      <c r="BE81" s="6">
        <v>262</v>
      </c>
      <c r="BF81" s="2" t="s">
        <v>153</v>
      </c>
    </row>
    <row r="82" spans="1:58" x14ac:dyDescent="0.25">
      <c r="A82" s="2" t="s">
        <v>62</v>
      </c>
      <c r="B82" s="2" t="s">
        <v>72</v>
      </c>
      <c r="C82" s="2" t="s">
        <v>88</v>
      </c>
      <c r="D82" s="2" t="s">
        <v>91</v>
      </c>
      <c r="E82" s="2">
        <v>37699860</v>
      </c>
      <c r="F82" s="2" t="s">
        <v>94</v>
      </c>
      <c r="G82" s="2">
        <v>8</v>
      </c>
      <c r="H82" s="2">
        <v>1</v>
      </c>
      <c r="I82" s="2">
        <v>0.94</v>
      </c>
      <c r="J82" s="2">
        <v>9</v>
      </c>
      <c r="K82" s="2">
        <v>2</v>
      </c>
      <c r="L82" s="2">
        <v>0.71</v>
      </c>
      <c r="M82" s="2">
        <v>0.66900000000000004</v>
      </c>
      <c r="N82" s="2" t="s">
        <v>131</v>
      </c>
      <c r="O82" s="2">
        <v>0</v>
      </c>
      <c r="P82" s="2" t="s">
        <v>142</v>
      </c>
      <c r="Q82" s="2">
        <v>0</v>
      </c>
      <c r="R82" s="4">
        <v>0.80746561288833596</v>
      </c>
      <c r="S82" s="4">
        <v>0.48182883858680697</v>
      </c>
      <c r="T82" s="4">
        <v>0.60352420806884699</v>
      </c>
      <c r="U82" s="4">
        <v>0.94999998807907104</v>
      </c>
      <c r="V82" s="6">
        <v>273.2</v>
      </c>
      <c r="W82" s="4">
        <v>0.71477663516998202</v>
      </c>
      <c r="X82" s="4">
        <v>0.48769050836563099</v>
      </c>
      <c r="Y82" s="4">
        <v>0.57979089021682695</v>
      </c>
      <c r="Z82" s="4">
        <v>0.94999998807907104</v>
      </c>
      <c r="AA82" s="6">
        <v>281.60000000000002</v>
      </c>
      <c r="AB82" s="4">
        <v>0.79285717010498002</v>
      </c>
      <c r="AC82" s="4">
        <v>0.52051579952239901</v>
      </c>
      <c r="AD82" s="4">
        <v>0.62845009565353305</v>
      </c>
      <c r="AE82" s="4">
        <v>0.94999998807907104</v>
      </c>
      <c r="AF82" s="6">
        <v>527.5</v>
      </c>
      <c r="AG82" s="4">
        <v>0.76749438047409002</v>
      </c>
      <c r="AH82" s="4">
        <v>0.39859318733215299</v>
      </c>
      <c r="AI82" s="4">
        <v>0.52469134330749501</v>
      </c>
      <c r="AJ82" s="4">
        <v>0.94999998807907104</v>
      </c>
      <c r="AK82" s="6">
        <v>123062.9</v>
      </c>
      <c r="AL82" s="4">
        <v>0.792452812194824</v>
      </c>
      <c r="AM82" s="4">
        <v>0.54161781072616499</v>
      </c>
      <c r="AN82" s="4">
        <v>0.64345401525497403</v>
      </c>
      <c r="AO82" s="4">
        <v>0.94999998807907104</v>
      </c>
      <c r="AP82" s="6">
        <v>247.2</v>
      </c>
      <c r="AQ82" s="4">
        <v>0.79655170440673795</v>
      </c>
      <c r="AR82" s="4">
        <v>0.54161781072616499</v>
      </c>
      <c r="AS82" s="4">
        <v>0.64480108022689797</v>
      </c>
      <c r="AT82" s="4">
        <v>0.94999998807907104</v>
      </c>
      <c r="AU82" s="6">
        <v>247.3</v>
      </c>
      <c r="AV82" s="4">
        <v>0.79381442070007302</v>
      </c>
      <c r="AW82" s="4">
        <v>0.54161781072616499</v>
      </c>
      <c r="AX82" s="4">
        <v>0.64390242099761896</v>
      </c>
      <c r="AY82" s="4">
        <v>0.94999998807907104</v>
      </c>
      <c r="AZ82" s="6">
        <v>1757.3</v>
      </c>
      <c r="BA82" s="4">
        <v>0.79073756933212203</v>
      </c>
      <c r="BB82" s="4">
        <v>0.54044550657272294</v>
      </c>
      <c r="BC82" s="4">
        <v>0.64206129312515203</v>
      </c>
      <c r="BD82" s="4">
        <v>0.94999998807907104</v>
      </c>
      <c r="BE82" s="6">
        <v>268.60000000000002</v>
      </c>
      <c r="BF82" s="2" t="s">
        <v>153</v>
      </c>
    </row>
    <row r="83" spans="1:58" x14ac:dyDescent="0.25">
      <c r="A83" s="2" t="s">
        <v>62</v>
      </c>
      <c r="B83" s="2" t="s">
        <v>72</v>
      </c>
      <c r="C83" s="2" t="s">
        <v>83</v>
      </c>
      <c r="D83" s="2" t="s">
        <v>91</v>
      </c>
      <c r="E83" s="2">
        <v>3511785</v>
      </c>
      <c r="F83" s="2" t="s">
        <v>94</v>
      </c>
      <c r="G83" s="2">
        <v>8</v>
      </c>
      <c r="H83" s="2">
        <v>1</v>
      </c>
      <c r="I83" s="2">
        <v>0.94</v>
      </c>
      <c r="J83" s="2">
        <v>9</v>
      </c>
      <c r="K83" s="2">
        <v>2</v>
      </c>
      <c r="L83" s="2">
        <v>0.71</v>
      </c>
      <c r="M83" s="2">
        <v>6.2E-2</v>
      </c>
      <c r="N83" s="2" t="s">
        <v>129</v>
      </c>
      <c r="O83" s="2">
        <v>0</v>
      </c>
      <c r="P83" s="2" t="s">
        <v>142</v>
      </c>
      <c r="Q83" s="2">
        <v>0</v>
      </c>
      <c r="R83" s="4">
        <v>0.84346222877502397</v>
      </c>
      <c r="S83" s="4">
        <v>0.53692847490310602</v>
      </c>
      <c r="T83" s="4">
        <v>0.65616047382354703</v>
      </c>
      <c r="U83" s="4">
        <v>0.84999996423721302</v>
      </c>
      <c r="V83" s="6">
        <v>31</v>
      </c>
      <c r="W83" s="4">
        <v>0.83182638883590698</v>
      </c>
      <c r="X83" s="4">
        <v>0.53927314281463601</v>
      </c>
      <c r="Y83" s="4">
        <v>0.654338598251342</v>
      </c>
      <c r="Z83" s="4">
        <v>0.89999997615814198</v>
      </c>
      <c r="AA83" s="6">
        <v>43.1</v>
      </c>
      <c r="AB83" s="4">
        <v>0.83646619319915705</v>
      </c>
      <c r="AC83" s="4">
        <v>0.52168816328048695</v>
      </c>
      <c r="AD83" s="4">
        <v>0.64259934425354004</v>
      </c>
      <c r="AE83" s="4">
        <v>0.84999996423721302</v>
      </c>
      <c r="AF83" s="6">
        <v>408.8</v>
      </c>
      <c r="AG83" s="4">
        <v>0.83333331346511796</v>
      </c>
      <c r="AH83" s="4">
        <v>0.41031652688980103</v>
      </c>
      <c r="AI83" s="4">
        <v>0.54988211393356301</v>
      </c>
      <c r="AJ83" s="4">
        <v>0.94999998807907104</v>
      </c>
      <c r="AK83" s="6">
        <v>123454.39999999999</v>
      </c>
      <c r="AL83" s="4">
        <v>0.82826477289199796</v>
      </c>
      <c r="AM83" s="4">
        <v>0.54279017448425204</v>
      </c>
      <c r="AN83" s="4">
        <v>0.65580743551254195</v>
      </c>
      <c r="AO83" s="4">
        <v>0.84999996423721302</v>
      </c>
      <c r="AP83" s="6">
        <v>41.5</v>
      </c>
      <c r="AQ83" s="4">
        <v>0.82826477289199796</v>
      </c>
      <c r="AR83" s="4">
        <v>0.54279017448425204</v>
      </c>
      <c r="AS83" s="4">
        <v>0.65580743551254195</v>
      </c>
      <c r="AT83" s="4">
        <v>0.84999996423721302</v>
      </c>
      <c r="AU83" s="6">
        <v>28.5</v>
      </c>
      <c r="AV83" s="4">
        <v>0.82826477289199796</v>
      </c>
      <c r="AW83" s="4">
        <v>0.54279017448425204</v>
      </c>
      <c r="AX83" s="4">
        <v>0.65580743551254195</v>
      </c>
      <c r="AY83" s="4">
        <v>0.84999996423721302</v>
      </c>
      <c r="AZ83" s="6">
        <v>213.5</v>
      </c>
      <c r="BA83" s="4">
        <v>0.79629629850387496</v>
      </c>
      <c r="BB83" s="4">
        <v>0.55451345443725497</v>
      </c>
      <c r="BC83" s="4">
        <v>0.65376639366149902</v>
      </c>
      <c r="BD83" s="4">
        <v>0.79999995231628396</v>
      </c>
      <c r="BE83" s="6">
        <v>45.5</v>
      </c>
      <c r="BF83" s="2" t="s">
        <v>153</v>
      </c>
    </row>
    <row r="84" spans="1:58" x14ac:dyDescent="0.25">
      <c r="A84" s="2" t="s">
        <v>62</v>
      </c>
      <c r="B84" s="2" t="s">
        <v>72</v>
      </c>
      <c r="C84" s="2" t="s">
        <v>84</v>
      </c>
      <c r="D84" s="2" t="s">
        <v>91</v>
      </c>
      <c r="E84" s="2">
        <v>5577290</v>
      </c>
      <c r="F84" s="2" t="s">
        <v>94</v>
      </c>
      <c r="G84" s="2">
        <v>8</v>
      </c>
      <c r="H84" s="2">
        <v>1</v>
      </c>
      <c r="I84" s="2">
        <v>0.94</v>
      </c>
      <c r="J84" s="2">
        <v>9</v>
      </c>
      <c r="K84" s="2">
        <v>2</v>
      </c>
      <c r="L84" s="2">
        <v>0.71</v>
      </c>
      <c r="M84" s="2">
        <v>9.9000000000000005E-2</v>
      </c>
      <c r="N84" s="2" t="s">
        <v>102</v>
      </c>
      <c r="O84" s="2">
        <v>0</v>
      </c>
      <c r="P84" s="2" t="s">
        <v>142</v>
      </c>
      <c r="Q84" s="2">
        <v>0</v>
      </c>
      <c r="R84" s="4">
        <v>0.84842884540557795</v>
      </c>
      <c r="S84" s="4">
        <v>0.53810083866119296</v>
      </c>
      <c r="T84" s="4">
        <v>0.65853661298751798</v>
      </c>
      <c r="U84" s="4">
        <v>0.94999998807907104</v>
      </c>
      <c r="V84" s="6">
        <v>45.5</v>
      </c>
      <c r="W84" s="4">
        <v>0.83212995529174805</v>
      </c>
      <c r="X84" s="4">
        <v>0.54044550657272294</v>
      </c>
      <c r="Y84" s="4">
        <v>0.65529495477676303</v>
      </c>
      <c r="Z84" s="4">
        <v>0.94999998807907104</v>
      </c>
      <c r="AA84" s="6">
        <v>64</v>
      </c>
      <c r="AB84" s="4">
        <v>0.82214158773422197</v>
      </c>
      <c r="AC84" s="4">
        <v>0.531066834926605</v>
      </c>
      <c r="AD84" s="4">
        <v>0.64529913663864102</v>
      </c>
      <c r="AE84" s="4">
        <v>0.89999997615814198</v>
      </c>
      <c r="AF84" s="6">
        <v>437.2</v>
      </c>
      <c r="AG84" s="4">
        <v>0.79090911149978604</v>
      </c>
      <c r="AH84" s="4">
        <v>0.40797185897827098</v>
      </c>
      <c r="AI84" s="4">
        <v>0.53828310966491699</v>
      </c>
      <c r="AJ84" s="4">
        <v>0.89999997615814198</v>
      </c>
      <c r="AK84" s="6">
        <v>123483.3</v>
      </c>
      <c r="AL84" s="4">
        <v>0.81770831346511796</v>
      </c>
      <c r="AM84" s="4">
        <v>0.55216878652572599</v>
      </c>
      <c r="AN84" s="4">
        <v>0.65920221805572499</v>
      </c>
      <c r="AO84" s="4">
        <v>0.89999997615814198</v>
      </c>
      <c r="AP84" s="6">
        <v>1020</v>
      </c>
      <c r="AQ84" s="4">
        <v>0.81881535053253096</v>
      </c>
      <c r="AR84" s="4">
        <v>0.55099648237228305</v>
      </c>
      <c r="AS84" s="4">
        <v>0.658724606037139</v>
      </c>
      <c r="AT84" s="4">
        <v>0.89999997615814198</v>
      </c>
      <c r="AU84" s="6">
        <v>50.1</v>
      </c>
      <c r="AV84" s="4">
        <v>0.81770831346511796</v>
      </c>
      <c r="AW84" s="4">
        <v>0.55216878652572599</v>
      </c>
      <c r="AX84" s="4">
        <v>0.65920221805572499</v>
      </c>
      <c r="AY84" s="4">
        <v>0.89999997615814198</v>
      </c>
      <c r="AZ84" s="6">
        <v>328.5</v>
      </c>
      <c r="BA84" s="4">
        <v>0.81423610448837203</v>
      </c>
      <c r="BB84" s="4">
        <v>0.549824178218841</v>
      </c>
      <c r="BC84" s="4">
        <v>0.65640312433242798</v>
      </c>
      <c r="BD84" s="4">
        <v>0.89999997615814198</v>
      </c>
      <c r="BE84" s="6">
        <v>45.3</v>
      </c>
      <c r="BF84" s="2" t="s">
        <v>153</v>
      </c>
    </row>
    <row r="85" spans="1:58" x14ac:dyDescent="0.25">
      <c r="A85" s="2" t="s">
        <v>62</v>
      </c>
      <c r="B85" s="2" t="s">
        <v>72</v>
      </c>
      <c r="C85" s="2" t="s">
        <v>85</v>
      </c>
      <c r="D85" s="2" t="s">
        <v>91</v>
      </c>
      <c r="E85" s="2">
        <v>32142450</v>
      </c>
      <c r="F85" s="2" t="s">
        <v>94</v>
      </c>
      <c r="G85" s="2">
        <v>8</v>
      </c>
      <c r="H85" s="2">
        <v>1</v>
      </c>
      <c r="I85" s="2">
        <v>0.94</v>
      </c>
      <c r="J85" s="2">
        <v>9</v>
      </c>
      <c r="K85" s="2">
        <v>2</v>
      </c>
      <c r="L85" s="2">
        <v>0.71</v>
      </c>
      <c r="M85" s="2">
        <v>0.56999999999999995</v>
      </c>
      <c r="N85" s="2" t="s">
        <v>102</v>
      </c>
      <c r="O85" s="2">
        <v>0</v>
      </c>
      <c r="P85" s="2" t="s">
        <v>142</v>
      </c>
      <c r="Q85" s="2">
        <v>0</v>
      </c>
      <c r="R85" s="4">
        <v>0.84501844644546498</v>
      </c>
      <c r="S85" s="4">
        <v>0.53692847490310602</v>
      </c>
      <c r="T85" s="4">
        <v>0.65663081407546997</v>
      </c>
      <c r="U85" s="4">
        <v>0.94999998807907104</v>
      </c>
      <c r="V85" s="6">
        <v>236.7</v>
      </c>
      <c r="W85" s="4">
        <v>0.83484572172164895</v>
      </c>
      <c r="X85" s="4">
        <v>0.53927314281463601</v>
      </c>
      <c r="Y85" s="4">
        <v>0.65527069568634</v>
      </c>
      <c r="Z85" s="4">
        <v>0.94999998807907104</v>
      </c>
      <c r="AA85" s="6">
        <v>243.2</v>
      </c>
      <c r="AB85" s="4">
        <v>0.840304195880889</v>
      </c>
      <c r="AC85" s="4">
        <v>0.51817113161087003</v>
      </c>
      <c r="AD85" s="4">
        <v>0.64104419946670499</v>
      </c>
      <c r="AE85" s="4">
        <v>0.94999998807907104</v>
      </c>
      <c r="AF85" s="6">
        <v>694</v>
      </c>
      <c r="AG85" s="4">
        <v>0.82543641328811601</v>
      </c>
      <c r="AH85" s="4">
        <v>0.388042211532592</v>
      </c>
      <c r="AI85" s="4">
        <v>0.52791076898574796</v>
      </c>
      <c r="AJ85" s="4">
        <v>0.94999998807907104</v>
      </c>
      <c r="AK85" s="6">
        <v>123546.7</v>
      </c>
      <c r="AL85" s="4">
        <v>0.83484572172164895</v>
      </c>
      <c r="AM85" s="4">
        <v>0.53927314281463601</v>
      </c>
      <c r="AN85" s="4">
        <v>0.65527069568634</v>
      </c>
      <c r="AO85" s="4">
        <v>0.94999998807907104</v>
      </c>
      <c r="AP85" s="6">
        <v>234.2</v>
      </c>
      <c r="AQ85" s="4">
        <v>0.83484572172164895</v>
      </c>
      <c r="AR85" s="4">
        <v>0.53927314281463601</v>
      </c>
      <c r="AS85" s="4">
        <v>0.65527069568634</v>
      </c>
      <c r="AT85" s="4">
        <v>0.94999998807907104</v>
      </c>
      <c r="AU85" s="6">
        <v>215.6</v>
      </c>
      <c r="AV85" s="4">
        <v>0.83484572172164895</v>
      </c>
      <c r="AW85" s="4">
        <v>0.53927314281463601</v>
      </c>
      <c r="AX85" s="4">
        <v>0.65527069568634</v>
      </c>
      <c r="AY85" s="4">
        <v>0.94999998807907104</v>
      </c>
      <c r="AZ85" s="6">
        <v>1495.4</v>
      </c>
      <c r="BA85" s="4">
        <v>0.83121597766876198</v>
      </c>
      <c r="BB85" s="4">
        <v>0.53692847490310602</v>
      </c>
      <c r="BC85" s="4">
        <v>0.65242159366607599</v>
      </c>
      <c r="BD85" s="4">
        <v>0.94999998807907104</v>
      </c>
      <c r="BE85" s="6">
        <v>230.2</v>
      </c>
      <c r="BF85" s="2" t="s">
        <v>153</v>
      </c>
    </row>
    <row r="86" spans="1:58" x14ac:dyDescent="0.25">
      <c r="A86" s="2" t="s">
        <v>62</v>
      </c>
      <c r="B86" s="2" t="s">
        <v>70</v>
      </c>
      <c r="C86" s="2" t="s">
        <v>74</v>
      </c>
      <c r="D86" s="2" t="s">
        <v>91</v>
      </c>
      <c r="E86" s="2">
        <v>8349217</v>
      </c>
      <c r="F86" s="2" t="s">
        <v>94</v>
      </c>
      <c r="G86" s="2">
        <v>55</v>
      </c>
      <c r="H86" s="2">
        <v>10</v>
      </c>
      <c r="I86" s="2">
        <v>1</v>
      </c>
      <c r="J86" s="2">
        <v>70</v>
      </c>
      <c r="K86" s="2">
        <v>13</v>
      </c>
      <c r="L86" s="2">
        <v>1</v>
      </c>
      <c r="M86" s="2">
        <v>0.14799999999999999</v>
      </c>
      <c r="N86" s="2" t="s">
        <v>118</v>
      </c>
      <c r="O86" s="2">
        <v>0.36399999999999999</v>
      </c>
      <c r="P86" s="2" t="s">
        <v>142</v>
      </c>
      <c r="Q86" s="2">
        <v>0</v>
      </c>
      <c r="R86" s="4">
        <v>0.56310677528381303</v>
      </c>
      <c r="S86" s="4">
        <v>0.20398592948913499</v>
      </c>
      <c r="T86" s="4">
        <v>0.29948365688323902</v>
      </c>
      <c r="U86" s="4">
        <v>0.69999992847442605</v>
      </c>
      <c r="V86" s="6">
        <v>74.2</v>
      </c>
      <c r="W86" s="4">
        <v>0.34536081552505399</v>
      </c>
      <c r="X86" s="4">
        <v>0.23563891649246199</v>
      </c>
      <c r="Y86" s="4">
        <v>0.28013935685157698</v>
      </c>
      <c r="Z86" s="4">
        <v>0.69999992847442605</v>
      </c>
      <c r="AA86" s="6">
        <v>83.2</v>
      </c>
      <c r="AB86" s="4">
        <v>0.40103492140769897</v>
      </c>
      <c r="AC86" s="4">
        <v>0.36342319846153198</v>
      </c>
      <c r="AD86" s="4">
        <v>0.38130381703376698</v>
      </c>
      <c r="AE86" s="4">
        <v>0.64999991655349698</v>
      </c>
      <c r="AF86" s="6">
        <v>459.5</v>
      </c>
      <c r="AG86" s="4">
        <v>0.372807025909423</v>
      </c>
      <c r="AH86" s="4">
        <v>0.29894489049911499</v>
      </c>
      <c r="AI86" s="4">
        <v>0.33181521296501099</v>
      </c>
      <c r="AJ86" s="4">
        <v>0.64999991655349698</v>
      </c>
      <c r="AK86" s="6">
        <v>123219.1</v>
      </c>
      <c r="AL86" s="4">
        <v>0.40839695930480902</v>
      </c>
      <c r="AM86" s="4">
        <v>0.37631887197494501</v>
      </c>
      <c r="AN86" s="4">
        <v>0.39170223474502502</v>
      </c>
      <c r="AO86" s="4">
        <v>0.64999991655349698</v>
      </c>
      <c r="AP86" s="6">
        <v>65.599999999999994</v>
      </c>
      <c r="AQ86" s="4">
        <v>0.41486811637878401</v>
      </c>
      <c r="AR86" s="4">
        <v>0.405627191066741</v>
      </c>
      <c r="AS86" s="4">
        <v>0.41019561886787398</v>
      </c>
      <c r="AT86" s="4">
        <v>0.59999990463256803</v>
      </c>
      <c r="AU86" s="6">
        <v>60.6</v>
      </c>
      <c r="AV86" s="4">
        <v>0.43391188979148798</v>
      </c>
      <c r="AW86" s="4">
        <v>0.38100820779800398</v>
      </c>
      <c r="AX86" s="4">
        <v>0.40574282407760598</v>
      </c>
      <c r="AY86" s="4">
        <v>0.64999991655349698</v>
      </c>
      <c r="AZ86" s="6">
        <v>483.2</v>
      </c>
      <c r="BA86" s="4">
        <v>0.41326531767845098</v>
      </c>
      <c r="BB86" s="4">
        <v>0.37983587384223899</v>
      </c>
      <c r="BC86" s="4">
        <v>0.39584606885910001</v>
      </c>
      <c r="BD86" s="4">
        <v>0.64999991655349698</v>
      </c>
      <c r="BE86" s="6">
        <v>66</v>
      </c>
      <c r="BF86" s="2" t="s">
        <v>153</v>
      </c>
    </row>
    <row r="87" spans="1:58" x14ac:dyDescent="0.25">
      <c r="A87" s="2" t="s">
        <v>62</v>
      </c>
      <c r="B87" s="2" t="s">
        <v>70</v>
      </c>
      <c r="C87" s="2" t="s">
        <v>89</v>
      </c>
      <c r="D87" s="2" t="s">
        <v>91</v>
      </c>
      <c r="E87" s="2">
        <v>8349217</v>
      </c>
      <c r="F87" s="2" t="s">
        <v>94</v>
      </c>
      <c r="G87" s="2">
        <v>55</v>
      </c>
      <c r="H87" s="2">
        <v>10</v>
      </c>
      <c r="I87" s="2">
        <v>1</v>
      </c>
      <c r="J87" s="2">
        <v>70</v>
      </c>
      <c r="K87" s="2">
        <v>13</v>
      </c>
      <c r="L87" s="2">
        <v>1</v>
      </c>
      <c r="M87" s="2">
        <v>0.14799999999999999</v>
      </c>
      <c r="N87" s="2" t="s">
        <v>124</v>
      </c>
      <c r="O87" s="2">
        <v>0.14799999999999999</v>
      </c>
      <c r="P87" s="2" t="s">
        <v>142</v>
      </c>
      <c r="Q87" s="2">
        <v>0</v>
      </c>
      <c r="R87" s="4">
        <v>0.52439022064208896</v>
      </c>
      <c r="S87" s="4">
        <v>0.20164126157760601</v>
      </c>
      <c r="T87" s="4">
        <v>0.29127857089042603</v>
      </c>
      <c r="U87" s="4">
        <v>0.64999991655349698</v>
      </c>
      <c r="V87" s="6">
        <v>65.8</v>
      </c>
      <c r="W87" s="4">
        <v>0.34200742840766901</v>
      </c>
      <c r="X87" s="4">
        <v>0.215709254145622</v>
      </c>
      <c r="Y87" s="4">
        <v>0.26455786824226302</v>
      </c>
      <c r="Z87" s="4">
        <v>0.69999992847442605</v>
      </c>
      <c r="AA87" s="6">
        <v>83.4</v>
      </c>
      <c r="AB87" s="4">
        <v>0.41127923130989003</v>
      </c>
      <c r="AC87" s="4">
        <v>0.35052755475044201</v>
      </c>
      <c r="AD87" s="4">
        <v>0.37848100066184998</v>
      </c>
      <c r="AE87" s="4">
        <v>0.64999991655349698</v>
      </c>
      <c r="AF87" s="6">
        <v>398.5</v>
      </c>
      <c r="AG87" s="4">
        <v>0.30480656027793801</v>
      </c>
      <c r="AH87" s="4">
        <v>0.30480656027793801</v>
      </c>
      <c r="AI87" s="4">
        <v>0.30480656027793801</v>
      </c>
      <c r="AJ87" s="4">
        <v>0.59999990463256803</v>
      </c>
      <c r="AK87" s="6">
        <v>123394.6</v>
      </c>
      <c r="AL87" s="4">
        <v>0.42005419731140098</v>
      </c>
      <c r="AM87" s="4">
        <v>0.36342319846153198</v>
      </c>
      <c r="AN87" s="4">
        <v>0.38969197869300798</v>
      </c>
      <c r="AO87" s="4">
        <v>0.64999991655349698</v>
      </c>
      <c r="AP87" s="6">
        <v>74.8</v>
      </c>
      <c r="AQ87" s="4">
        <v>0.41886791586875899</v>
      </c>
      <c r="AR87" s="4">
        <v>0.39038687944412198</v>
      </c>
      <c r="AS87" s="4">
        <v>0.40412625670433</v>
      </c>
      <c r="AT87" s="4">
        <v>0.59999990463256803</v>
      </c>
      <c r="AU87" s="6">
        <v>59.9</v>
      </c>
      <c r="AV87" s="4">
        <v>0.44397163391113198</v>
      </c>
      <c r="AW87" s="4">
        <v>0.36694020032882602</v>
      </c>
      <c r="AX87" s="4">
        <v>0.401797175407409</v>
      </c>
      <c r="AY87" s="4">
        <v>0.64999991655349698</v>
      </c>
      <c r="AZ87" s="6">
        <v>467.4</v>
      </c>
      <c r="BA87" s="4">
        <v>0.42934781312942499</v>
      </c>
      <c r="BB87" s="4">
        <v>0.37045720219612099</v>
      </c>
      <c r="BC87" s="4">
        <v>0.39773440361022899</v>
      </c>
      <c r="BD87" s="4">
        <v>0.64999991655349698</v>
      </c>
      <c r="BE87" s="6">
        <v>100.3</v>
      </c>
      <c r="BF87" s="2" t="s">
        <v>153</v>
      </c>
    </row>
    <row r="88" spans="1:58" x14ac:dyDescent="0.25">
      <c r="A88" s="2" t="s">
        <v>62</v>
      </c>
      <c r="B88" s="2" t="s">
        <v>70</v>
      </c>
      <c r="C88" s="2" t="s">
        <v>75</v>
      </c>
      <c r="D88" s="2" t="s">
        <v>91</v>
      </c>
      <c r="E88" s="2">
        <v>56373364</v>
      </c>
      <c r="F88" s="2" t="s">
        <v>94</v>
      </c>
      <c r="G88" s="2">
        <v>55</v>
      </c>
      <c r="H88" s="2">
        <v>10</v>
      </c>
      <c r="I88" s="2">
        <v>1</v>
      </c>
      <c r="J88" s="2">
        <v>70</v>
      </c>
      <c r="K88" s="2">
        <v>13</v>
      </c>
      <c r="L88" s="2">
        <v>1</v>
      </c>
      <c r="M88" s="2">
        <v>1</v>
      </c>
      <c r="N88" s="2" t="s">
        <v>112</v>
      </c>
      <c r="O88" s="2">
        <v>0.61399999999999999</v>
      </c>
      <c r="P88" s="2" t="s">
        <v>145</v>
      </c>
      <c r="Q88" s="2">
        <v>1.6E-2</v>
      </c>
      <c r="R88" s="4">
        <v>0.42857143282890298</v>
      </c>
      <c r="S88" s="4">
        <v>0.144196957349777</v>
      </c>
      <c r="T88" s="4">
        <v>0.21578948199748901</v>
      </c>
      <c r="U88" s="4">
        <v>0.59999990463256803</v>
      </c>
      <c r="V88" s="6">
        <v>445</v>
      </c>
      <c r="W88" s="4">
        <v>0.19645120203495001</v>
      </c>
      <c r="X88" s="4">
        <v>0.18171159923076599</v>
      </c>
      <c r="Y88" s="4">
        <v>0.188794150948524</v>
      </c>
      <c r="Z88" s="4">
        <v>0.59999990463256803</v>
      </c>
      <c r="AA88" s="6">
        <v>480.7</v>
      </c>
      <c r="AB88" s="4">
        <v>0.31210985779762201</v>
      </c>
      <c r="AC88" s="4">
        <v>0.29308325052261303</v>
      </c>
      <c r="AD88" s="4">
        <v>0.302297443151474</v>
      </c>
      <c r="AE88" s="4">
        <v>0.59999990463256803</v>
      </c>
      <c r="AF88" s="6">
        <v>638.79999999999995</v>
      </c>
      <c r="AG88" s="4">
        <v>0.22702702879905701</v>
      </c>
      <c r="AH88" s="4">
        <v>0.24618992209434501</v>
      </c>
      <c r="AI88" s="4">
        <v>0.23622047901153501</v>
      </c>
      <c r="AJ88" s="4">
        <v>0.54999989271163896</v>
      </c>
      <c r="AK88" s="6">
        <v>123790.2</v>
      </c>
      <c r="AL88" s="4">
        <v>0.312731772661209</v>
      </c>
      <c r="AM88" s="4">
        <v>0.29660022258758501</v>
      </c>
      <c r="AN88" s="4">
        <v>0.30445247888565002</v>
      </c>
      <c r="AO88" s="4">
        <v>0.59999990463256803</v>
      </c>
      <c r="AP88" s="6">
        <v>409.8</v>
      </c>
      <c r="AQ88" s="4">
        <v>0.37327188253402699</v>
      </c>
      <c r="AR88" s="4">
        <v>0.28487691283226002</v>
      </c>
      <c r="AS88" s="4">
        <v>0.32313832640647799</v>
      </c>
      <c r="AT88" s="4">
        <v>0.59999990463256803</v>
      </c>
      <c r="AU88" s="6">
        <v>404.2</v>
      </c>
      <c r="AV88" s="4">
        <v>0.34400001168250999</v>
      </c>
      <c r="AW88" s="4">
        <v>0.30246189236640902</v>
      </c>
      <c r="AX88" s="4">
        <v>0.32189646363258301</v>
      </c>
      <c r="AY88" s="4">
        <v>0.59999990463256803</v>
      </c>
      <c r="AZ88" s="6">
        <v>2572.6</v>
      </c>
      <c r="BA88" s="4">
        <v>0.32540675997733998</v>
      </c>
      <c r="BB88" s="4">
        <v>0.30480656027793801</v>
      </c>
      <c r="BC88" s="4">
        <v>0.31476998329162598</v>
      </c>
      <c r="BD88" s="4">
        <v>0.59999990463256803</v>
      </c>
      <c r="BE88" s="6">
        <v>402</v>
      </c>
      <c r="BF88" s="2" t="s">
        <v>153</v>
      </c>
    </row>
    <row r="89" spans="1:58" x14ac:dyDescent="0.25">
      <c r="A89" s="2" t="s">
        <v>62</v>
      </c>
      <c r="B89" s="2" t="s">
        <v>70</v>
      </c>
      <c r="C89" s="2" t="s">
        <v>90</v>
      </c>
      <c r="D89" s="2" t="s">
        <v>91</v>
      </c>
      <c r="E89" s="2">
        <v>8349217</v>
      </c>
      <c r="F89" s="2" t="s">
        <v>94</v>
      </c>
      <c r="G89" s="2">
        <v>55</v>
      </c>
      <c r="H89" s="2">
        <v>10</v>
      </c>
      <c r="I89" s="2">
        <v>1</v>
      </c>
      <c r="J89" s="2">
        <v>70</v>
      </c>
      <c r="K89" s="2">
        <v>13</v>
      </c>
      <c r="L89" s="2">
        <v>1</v>
      </c>
      <c r="M89" s="2">
        <v>0.14799999999999999</v>
      </c>
      <c r="N89" s="2" t="s">
        <v>118</v>
      </c>
      <c r="O89" s="2">
        <v>0.13500000000000001</v>
      </c>
      <c r="P89" s="2" t="s">
        <v>142</v>
      </c>
      <c r="Q89" s="2">
        <v>0</v>
      </c>
      <c r="R89" s="4">
        <v>0.55873018503188998</v>
      </c>
      <c r="S89" s="4">
        <v>0.20633059740066501</v>
      </c>
      <c r="T89" s="4">
        <v>0.30136987566947898</v>
      </c>
      <c r="U89" s="4">
        <v>0.69999992847442605</v>
      </c>
      <c r="V89" s="6">
        <v>74.7</v>
      </c>
      <c r="W89" s="4">
        <v>0.343859642744064</v>
      </c>
      <c r="X89" s="4">
        <v>0.229777261614799</v>
      </c>
      <c r="Y89" s="4">
        <v>0.27547436952590898</v>
      </c>
      <c r="Z89" s="4">
        <v>0.69999992847442605</v>
      </c>
      <c r="AA89" s="6">
        <v>101.5</v>
      </c>
      <c r="AB89" s="4">
        <v>0.41035857796669001</v>
      </c>
      <c r="AC89" s="4">
        <v>0.36225086450576699</v>
      </c>
      <c r="AD89" s="4">
        <v>0.38480696082115101</v>
      </c>
      <c r="AE89" s="4">
        <v>0.64999991655349698</v>
      </c>
      <c r="AF89" s="6">
        <v>604.20000000000005</v>
      </c>
      <c r="AG89" s="4">
        <v>0.42682927846908503</v>
      </c>
      <c r="AH89" s="4">
        <v>0.24618992209434501</v>
      </c>
      <c r="AI89" s="4">
        <v>0.31226769089698703</v>
      </c>
      <c r="AJ89" s="4">
        <v>0.69999992847442605</v>
      </c>
      <c r="AK89" s="6">
        <v>123758.1</v>
      </c>
      <c r="AL89" s="4">
        <v>0.41830065846443099</v>
      </c>
      <c r="AM89" s="4">
        <v>0.37514653801918002</v>
      </c>
      <c r="AN89" s="4">
        <v>0.39555004239082298</v>
      </c>
      <c r="AO89" s="4">
        <v>0.64999991655349698</v>
      </c>
      <c r="AP89" s="6">
        <v>58.9</v>
      </c>
      <c r="AQ89" s="4">
        <v>0.39293140172958302</v>
      </c>
      <c r="AR89" s="4">
        <v>0.44314184784889199</v>
      </c>
      <c r="AS89" s="4">
        <v>0.416528910398483</v>
      </c>
      <c r="AT89" s="4">
        <v>0.54999989271163896</v>
      </c>
      <c r="AU89" s="6">
        <v>81.099999999999994</v>
      </c>
      <c r="AV89" s="4">
        <v>0.44505494832992498</v>
      </c>
      <c r="AW89" s="4">
        <v>0.37983587384223899</v>
      </c>
      <c r="AX89" s="4">
        <v>0.40986716747283902</v>
      </c>
      <c r="AY89" s="4">
        <v>0.64999991655349698</v>
      </c>
      <c r="AZ89" s="6">
        <v>466.6</v>
      </c>
      <c r="BA89" s="4">
        <v>0.42332896590232799</v>
      </c>
      <c r="BB89" s="4">
        <v>0.378663539886474</v>
      </c>
      <c r="BC89" s="4">
        <v>0.399752438068389</v>
      </c>
      <c r="BD89" s="4">
        <v>0.64999991655349698</v>
      </c>
      <c r="BE89" s="6">
        <v>83.2</v>
      </c>
      <c r="BF89" s="2" t="s">
        <v>153</v>
      </c>
    </row>
    <row r="90" spans="1:58" x14ac:dyDescent="0.25">
      <c r="A90" s="2" t="s">
        <v>62</v>
      </c>
      <c r="B90" s="2" t="s">
        <v>70</v>
      </c>
      <c r="C90" s="2" t="s">
        <v>76</v>
      </c>
      <c r="D90" s="2" t="s">
        <v>91</v>
      </c>
      <c r="E90" s="2">
        <v>56376996</v>
      </c>
      <c r="F90" s="2" t="s">
        <v>94</v>
      </c>
      <c r="G90" s="2">
        <v>55</v>
      </c>
      <c r="H90" s="2">
        <v>10</v>
      </c>
      <c r="I90" s="2">
        <v>1</v>
      </c>
      <c r="J90" s="2">
        <v>70</v>
      </c>
      <c r="K90" s="2">
        <v>13</v>
      </c>
      <c r="L90" s="2">
        <v>1</v>
      </c>
      <c r="M90" s="2">
        <v>1</v>
      </c>
      <c r="N90" s="2" t="s">
        <v>119</v>
      </c>
      <c r="O90" s="2">
        <v>0.497</v>
      </c>
      <c r="P90" s="2" t="s">
        <v>119</v>
      </c>
      <c r="Q90" s="2">
        <v>0</v>
      </c>
      <c r="R90" s="4">
        <v>0.875</v>
      </c>
      <c r="S90" s="4">
        <v>4.10316511988639E-2</v>
      </c>
      <c r="T90" s="4">
        <v>7.8387454152107197E-2</v>
      </c>
      <c r="U90" s="4">
        <v>0.94999998807907104</v>
      </c>
      <c r="V90" s="6">
        <v>425.5</v>
      </c>
      <c r="W90" s="4">
        <v>0.29206350445747298</v>
      </c>
      <c r="X90" s="4">
        <v>0.107854627072811</v>
      </c>
      <c r="Y90" s="4">
        <v>0.15753424167633001</v>
      </c>
      <c r="Z90" s="4">
        <v>0.84999996423721302</v>
      </c>
      <c r="AA90" s="6">
        <v>431.2</v>
      </c>
      <c r="AB90" s="4">
        <v>0.22969837486743899</v>
      </c>
      <c r="AC90" s="4">
        <v>0.34818288683891202</v>
      </c>
      <c r="AD90" s="4">
        <v>0.27679401636123602</v>
      </c>
      <c r="AE90" s="4">
        <v>0.79999995231628396</v>
      </c>
      <c r="AF90" s="6">
        <v>730.2</v>
      </c>
      <c r="AG90" s="4">
        <v>0.19729043543338701</v>
      </c>
      <c r="AH90" s="4">
        <v>0.27315357327461198</v>
      </c>
      <c r="AI90" s="4">
        <v>0.229105204343795</v>
      </c>
      <c r="AJ90" s="4">
        <v>0.79999995231628396</v>
      </c>
      <c r="AK90" s="6">
        <v>123778.5</v>
      </c>
      <c r="AL90" s="4">
        <v>0.230000004172325</v>
      </c>
      <c r="AM90" s="4">
        <v>0.35052755475044201</v>
      </c>
      <c r="AN90" s="4">
        <v>0.27775198221206598</v>
      </c>
      <c r="AO90" s="4">
        <v>0.79999995231628396</v>
      </c>
      <c r="AP90" s="6">
        <v>467.3</v>
      </c>
      <c r="AQ90" s="4">
        <v>0.71604937314987105</v>
      </c>
      <c r="AR90" s="4">
        <v>6.79953098297119E-2</v>
      </c>
      <c r="AS90" s="4">
        <v>0.12419699877500499</v>
      </c>
      <c r="AT90" s="4">
        <v>0.89999997615814198</v>
      </c>
      <c r="AU90" s="6">
        <v>368.1</v>
      </c>
      <c r="AV90" s="4">
        <v>0.71951222419738703</v>
      </c>
      <c r="AW90" s="4">
        <v>6.9167643785476601E-2</v>
      </c>
      <c r="AX90" s="4">
        <v>0.12620320916175801</v>
      </c>
      <c r="AY90" s="4">
        <v>0.89999997615814198</v>
      </c>
      <c r="AZ90" s="6">
        <v>2803.3</v>
      </c>
      <c r="BA90" s="4">
        <v>0.257048100233078</v>
      </c>
      <c r="BB90" s="4">
        <v>0.36342319846153198</v>
      </c>
      <c r="BC90" s="4">
        <v>0.301117032766342</v>
      </c>
      <c r="BD90" s="4">
        <v>0.79999995231628396</v>
      </c>
      <c r="BE90" s="6">
        <v>677</v>
      </c>
      <c r="BF90" s="2" t="s">
        <v>153</v>
      </c>
    </row>
    <row r="91" spans="1:58" x14ac:dyDescent="0.25">
      <c r="A91" s="2" t="s">
        <v>62</v>
      </c>
      <c r="B91" s="2" t="s">
        <v>70</v>
      </c>
      <c r="C91" s="2" t="s">
        <v>77</v>
      </c>
      <c r="D91" s="2" t="s">
        <v>91</v>
      </c>
      <c r="E91" s="2">
        <v>8349217</v>
      </c>
      <c r="F91" s="2" t="s">
        <v>94</v>
      </c>
      <c r="G91" s="2">
        <v>55</v>
      </c>
      <c r="H91" s="2">
        <v>10</v>
      </c>
      <c r="I91" s="2">
        <v>1</v>
      </c>
      <c r="J91" s="2">
        <v>70</v>
      </c>
      <c r="K91" s="2">
        <v>13</v>
      </c>
      <c r="L91" s="2">
        <v>1</v>
      </c>
      <c r="M91" s="2">
        <v>0.14799999999999999</v>
      </c>
      <c r="N91" s="2" t="s">
        <v>120</v>
      </c>
      <c r="O91" s="2">
        <v>0.34200000000000003</v>
      </c>
      <c r="P91" s="2" t="s">
        <v>142</v>
      </c>
      <c r="Q91" s="2">
        <v>0</v>
      </c>
      <c r="R91" s="4">
        <v>0.52439022064208896</v>
      </c>
      <c r="S91" s="4">
        <v>0.20164126157760601</v>
      </c>
      <c r="T91" s="4">
        <v>0.29127857089042603</v>
      </c>
      <c r="U91" s="4">
        <v>0.49999988079071001</v>
      </c>
      <c r="V91" s="6">
        <v>72.5</v>
      </c>
      <c r="W91" s="4">
        <v>0.42065492272376998</v>
      </c>
      <c r="X91" s="4">
        <v>0.19577960669994299</v>
      </c>
      <c r="Y91" s="4">
        <v>0.26720002293586698</v>
      </c>
      <c r="Z91" s="4">
        <v>0.59999990463256803</v>
      </c>
      <c r="AA91" s="6">
        <v>79.2</v>
      </c>
      <c r="AB91" s="4">
        <v>0.411845743656158</v>
      </c>
      <c r="AC91" s="4">
        <v>0.35052755475044201</v>
      </c>
      <c r="AD91" s="4">
        <v>0.37872070074081399</v>
      </c>
      <c r="AE91" s="4">
        <v>0.49999988079071001</v>
      </c>
      <c r="AF91" s="6">
        <v>473.4</v>
      </c>
      <c r="AG91" s="4">
        <v>0.37802907824516202</v>
      </c>
      <c r="AH91" s="4">
        <v>0.27432590723037698</v>
      </c>
      <c r="AI91" s="4">
        <v>0.317934811115264</v>
      </c>
      <c r="AJ91" s="4">
        <v>0.49999988079071001</v>
      </c>
      <c r="AK91" s="6">
        <v>123456.2</v>
      </c>
      <c r="AL91" s="4">
        <v>0.42062416672706598</v>
      </c>
      <c r="AM91" s="4">
        <v>0.36342319846153198</v>
      </c>
      <c r="AN91" s="4">
        <v>0.38993710279464699</v>
      </c>
      <c r="AO91" s="4">
        <v>0.49999988079071001</v>
      </c>
      <c r="AP91" s="6">
        <v>65.599999999999994</v>
      </c>
      <c r="AQ91" s="4">
        <v>0.45261669158935502</v>
      </c>
      <c r="AR91" s="4">
        <v>0.37514653801918002</v>
      </c>
      <c r="AS91" s="4">
        <v>0.41025641560554499</v>
      </c>
      <c r="AT91" s="4">
        <v>0.44999986886978099</v>
      </c>
      <c r="AU91" s="6">
        <v>79.5</v>
      </c>
      <c r="AV91" s="4">
        <v>0.42455244064330999</v>
      </c>
      <c r="AW91" s="4">
        <v>0.38921454548835699</v>
      </c>
      <c r="AX91" s="4">
        <v>0.40611624717712402</v>
      </c>
      <c r="AY91" s="4">
        <v>0.44999986886978099</v>
      </c>
      <c r="AZ91" s="6">
        <v>473.6</v>
      </c>
      <c r="BA91" s="4">
        <v>0.43537414073943997</v>
      </c>
      <c r="BB91" s="4">
        <v>0.37514653801918002</v>
      </c>
      <c r="BC91" s="4">
        <v>0.40302264690399098</v>
      </c>
      <c r="BD91" s="4">
        <v>0.49999988079071001</v>
      </c>
      <c r="BE91" s="6">
        <v>80.599999999999994</v>
      </c>
      <c r="BF91" s="2" t="s">
        <v>153</v>
      </c>
    </row>
    <row r="92" spans="1:58" x14ac:dyDescent="0.25">
      <c r="A92" s="2" t="s">
        <v>62</v>
      </c>
      <c r="B92" s="2" t="s">
        <v>70</v>
      </c>
      <c r="C92" s="2" t="s">
        <v>87</v>
      </c>
      <c r="D92" s="2" t="s">
        <v>91</v>
      </c>
      <c r="E92" s="2">
        <v>8349217</v>
      </c>
      <c r="F92" s="2" t="s">
        <v>94</v>
      </c>
      <c r="G92" s="2">
        <v>55</v>
      </c>
      <c r="H92" s="2">
        <v>10</v>
      </c>
      <c r="I92" s="2">
        <v>1</v>
      </c>
      <c r="J92" s="2">
        <v>70</v>
      </c>
      <c r="K92" s="2">
        <v>13</v>
      </c>
      <c r="L92" s="2">
        <v>1</v>
      </c>
      <c r="M92" s="2">
        <v>0.14799999999999999</v>
      </c>
      <c r="N92" s="2" t="s">
        <v>120</v>
      </c>
      <c r="O92" s="2">
        <v>0.27600000000000002</v>
      </c>
      <c r="P92" s="2" t="s">
        <v>142</v>
      </c>
      <c r="Q92" s="2">
        <v>0</v>
      </c>
      <c r="R92" s="4">
        <v>0.52994012832641602</v>
      </c>
      <c r="S92" s="4">
        <v>0.20750293135643</v>
      </c>
      <c r="T92" s="4">
        <v>0.29823082685470498</v>
      </c>
      <c r="U92" s="4">
        <v>0.49999988079071001</v>
      </c>
      <c r="V92" s="6">
        <v>75.8</v>
      </c>
      <c r="W92" s="4">
        <v>0.42431762814521701</v>
      </c>
      <c r="X92" s="4">
        <v>0.20046892762184099</v>
      </c>
      <c r="Y92" s="4">
        <v>0.27229297161102201</v>
      </c>
      <c r="Z92" s="4">
        <v>0.59999990463256803</v>
      </c>
      <c r="AA92" s="6">
        <v>79.099999999999994</v>
      </c>
      <c r="AB92" s="4">
        <v>0.41035857796669001</v>
      </c>
      <c r="AC92" s="4">
        <v>0.36225086450576699</v>
      </c>
      <c r="AD92" s="4">
        <v>0.38480696082115101</v>
      </c>
      <c r="AE92" s="4">
        <v>0.49999988079071001</v>
      </c>
      <c r="AF92" s="6">
        <v>486.5</v>
      </c>
      <c r="AG92" s="4">
        <v>0.34285715222358698</v>
      </c>
      <c r="AH92" s="4">
        <v>0.29542788863182001</v>
      </c>
      <c r="AI92" s="4">
        <v>0.31738033890724099</v>
      </c>
      <c r="AJ92" s="4">
        <v>0.44999986886978099</v>
      </c>
      <c r="AK92" s="6">
        <v>123834.7</v>
      </c>
      <c r="AL92" s="4">
        <v>0.41830065846443099</v>
      </c>
      <c r="AM92" s="4">
        <v>0.37514653801918002</v>
      </c>
      <c r="AN92" s="4">
        <v>0.39555004239082298</v>
      </c>
      <c r="AO92" s="4">
        <v>0.49999988079071001</v>
      </c>
      <c r="AP92" s="6">
        <v>65.3</v>
      </c>
      <c r="AQ92" s="4">
        <v>0.45152354240417403</v>
      </c>
      <c r="AR92" s="4">
        <v>0.38218054175376798</v>
      </c>
      <c r="AS92" s="4">
        <v>0.413968235254287</v>
      </c>
      <c r="AT92" s="4">
        <v>0.44999986886978099</v>
      </c>
      <c r="AU92" s="6">
        <v>79.900000000000006</v>
      </c>
      <c r="AV92" s="4">
        <v>0.421836227178573</v>
      </c>
      <c r="AW92" s="4">
        <v>0.39859318733215299</v>
      </c>
      <c r="AX92" s="4">
        <v>0.40988546609878501</v>
      </c>
      <c r="AY92" s="4">
        <v>0.44999986886978099</v>
      </c>
      <c r="AZ92" s="6">
        <v>628.1</v>
      </c>
      <c r="BA92" s="4">
        <v>0.42726081609725902</v>
      </c>
      <c r="BB92" s="4">
        <v>0.38218054175376798</v>
      </c>
      <c r="BC92" s="4">
        <v>0.40346536040306002</v>
      </c>
      <c r="BD92" s="4">
        <v>0.49999988079071001</v>
      </c>
      <c r="BE92" s="6">
        <v>72.599999999999994</v>
      </c>
      <c r="BF92" s="2" t="s">
        <v>153</v>
      </c>
    </row>
    <row r="93" spans="1:58" x14ac:dyDescent="0.25">
      <c r="A93" s="2" t="s">
        <v>62</v>
      </c>
      <c r="B93" s="2" t="s">
        <v>70</v>
      </c>
      <c r="C93" s="2" t="s">
        <v>87</v>
      </c>
      <c r="D93" s="2" t="s">
        <v>91</v>
      </c>
      <c r="E93" s="2">
        <v>56376504</v>
      </c>
      <c r="F93" s="2" t="s">
        <v>94</v>
      </c>
      <c r="G93" s="2">
        <v>55</v>
      </c>
      <c r="H93" s="2">
        <v>10</v>
      </c>
      <c r="I93" s="2">
        <v>1</v>
      </c>
      <c r="J93" s="2">
        <v>70</v>
      </c>
      <c r="K93" s="2">
        <v>13</v>
      </c>
      <c r="L93" s="2">
        <v>1</v>
      </c>
      <c r="M93" s="2">
        <v>1</v>
      </c>
      <c r="N93" s="2" t="s">
        <v>119</v>
      </c>
      <c r="O93" s="2">
        <v>0.75700000000000001</v>
      </c>
      <c r="P93" s="2" t="s">
        <v>119</v>
      </c>
      <c r="Q93" s="2">
        <v>0.93600000000000005</v>
      </c>
      <c r="R93" s="4">
        <v>0.366568922996521</v>
      </c>
      <c r="S93" s="4">
        <v>0.14654162526130601</v>
      </c>
      <c r="T93" s="4">
        <v>0.20938025414943601</v>
      </c>
      <c r="U93" s="4">
        <v>0.749999940395355</v>
      </c>
      <c r="V93" s="6">
        <v>77.400000000000006</v>
      </c>
      <c r="W93" s="4">
        <v>0.27702704071998502</v>
      </c>
      <c r="X93" s="4">
        <v>0.144196957349777</v>
      </c>
      <c r="Y93" s="4">
        <v>0.18966847658157299</v>
      </c>
      <c r="Z93" s="4">
        <v>0.79999995231628396</v>
      </c>
      <c r="AA93" s="6">
        <v>75.900000000000006</v>
      </c>
      <c r="AB93" s="4">
        <v>0.27701994776725702</v>
      </c>
      <c r="AC93" s="4">
        <v>0.30949589610099698</v>
      </c>
      <c r="AD93" s="4">
        <v>0.29235881567001298</v>
      </c>
      <c r="AE93" s="4">
        <v>0.749999940395355</v>
      </c>
      <c r="AF93" s="6">
        <v>517.6</v>
      </c>
      <c r="AG93" s="4">
        <v>0.240806639194488</v>
      </c>
      <c r="AH93" s="4">
        <v>0.23798358440399101</v>
      </c>
      <c r="AI93" s="4">
        <v>0.239386782050132</v>
      </c>
      <c r="AJ93" s="4">
        <v>0.749999940395355</v>
      </c>
      <c r="AK93" s="6">
        <v>123620.9</v>
      </c>
      <c r="AL93" s="4">
        <v>0.27639752626419001</v>
      </c>
      <c r="AM93" s="4">
        <v>0.31301289796829201</v>
      </c>
      <c r="AN93" s="4">
        <v>0.293567895889282</v>
      </c>
      <c r="AO93" s="4">
        <v>0.749999940395355</v>
      </c>
      <c r="AP93" s="6">
        <v>68.5</v>
      </c>
      <c r="AQ93" s="4">
        <v>0.332898169755935</v>
      </c>
      <c r="AR93" s="4">
        <v>0.29894489049911499</v>
      </c>
      <c r="AS93" s="4">
        <v>0.31500926613807601</v>
      </c>
      <c r="AT93" s="4">
        <v>0.749999940395355</v>
      </c>
      <c r="AU93" s="6">
        <v>77.3</v>
      </c>
      <c r="AV93" s="4">
        <v>0.30078563094139099</v>
      </c>
      <c r="AW93" s="4">
        <v>0.31418523192405701</v>
      </c>
      <c r="AX93" s="4">
        <v>0.30733945965766901</v>
      </c>
      <c r="AY93" s="4">
        <v>0.749999940395355</v>
      </c>
      <c r="AZ93" s="6">
        <v>498.5</v>
      </c>
      <c r="BA93" s="4">
        <v>0.28436517715454102</v>
      </c>
      <c r="BB93" s="4">
        <v>0.31770223379135099</v>
      </c>
      <c r="BC93" s="4">
        <v>0.30011075735092102</v>
      </c>
      <c r="BD93" s="4">
        <v>0.749999940395355</v>
      </c>
      <c r="BE93" s="6">
        <v>64.599999999999994</v>
      </c>
      <c r="BF93" s="2" t="s">
        <v>153</v>
      </c>
    </row>
    <row r="94" spans="1:58" x14ac:dyDescent="0.25">
      <c r="A94" s="2" t="s">
        <v>62</v>
      </c>
      <c r="B94" s="2" t="s">
        <v>70</v>
      </c>
      <c r="C94" s="2" t="s">
        <v>79</v>
      </c>
      <c r="D94" s="2" t="s">
        <v>91</v>
      </c>
      <c r="E94" s="2">
        <v>56373341</v>
      </c>
      <c r="F94" s="2" t="s">
        <v>94</v>
      </c>
      <c r="G94" s="2">
        <v>55</v>
      </c>
      <c r="H94" s="2">
        <v>10</v>
      </c>
      <c r="I94" s="2">
        <v>1</v>
      </c>
      <c r="J94" s="2">
        <v>70</v>
      </c>
      <c r="K94" s="2">
        <v>13</v>
      </c>
      <c r="L94" s="2">
        <v>1</v>
      </c>
      <c r="M94" s="2">
        <v>1</v>
      </c>
      <c r="N94" s="2" t="s">
        <v>112</v>
      </c>
      <c r="O94" s="2">
        <v>0.61199999999999999</v>
      </c>
      <c r="P94" s="2" t="s">
        <v>145</v>
      </c>
      <c r="Q94" s="2">
        <v>9.8000000000000004E-2</v>
      </c>
      <c r="R94" s="4">
        <v>0.42857143282890298</v>
      </c>
      <c r="S94" s="4">
        <v>0.144196957349777</v>
      </c>
      <c r="T94" s="4">
        <v>0.21578948199748901</v>
      </c>
      <c r="U94" s="4">
        <v>0.59999990463256803</v>
      </c>
      <c r="V94" s="6">
        <v>444.6</v>
      </c>
      <c r="W94" s="4">
        <v>0.19416244328022</v>
      </c>
      <c r="X94" s="4">
        <v>0.17936694622039701</v>
      </c>
      <c r="Y94" s="4">
        <v>0.18647167086601199</v>
      </c>
      <c r="Z94" s="4">
        <v>0.59999990463256803</v>
      </c>
      <c r="AA94" s="6">
        <v>428.7</v>
      </c>
      <c r="AB94" s="4">
        <v>0.31210985779762201</v>
      </c>
      <c r="AC94" s="4">
        <v>0.29308325052261303</v>
      </c>
      <c r="AD94" s="4">
        <v>0.302297443151474</v>
      </c>
      <c r="AE94" s="4">
        <v>0.59999990463256803</v>
      </c>
      <c r="AF94" s="6">
        <v>696.7</v>
      </c>
      <c r="AG94" s="4">
        <v>0.27298444509506198</v>
      </c>
      <c r="AH94" s="4">
        <v>0.22626025974750499</v>
      </c>
      <c r="AI94" s="4">
        <v>0.247435912489891</v>
      </c>
      <c r="AJ94" s="4">
        <v>0.59999990463256803</v>
      </c>
      <c r="AK94" s="6">
        <v>124263.9</v>
      </c>
      <c r="AL94" s="4">
        <v>0.312731772661209</v>
      </c>
      <c r="AM94" s="4">
        <v>0.29660022258758501</v>
      </c>
      <c r="AN94" s="4">
        <v>0.30445247888565002</v>
      </c>
      <c r="AO94" s="4">
        <v>0.59999990463256803</v>
      </c>
      <c r="AP94" s="6">
        <v>426.6</v>
      </c>
      <c r="AQ94" s="4">
        <v>0.37327188253402699</v>
      </c>
      <c r="AR94" s="4">
        <v>0.28487691283226002</v>
      </c>
      <c r="AS94" s="4">
        <v>0.32313832640647799</v>
      </c>
      <c r="AT94" s="4">
        <v>0.59999990463256803</v>
      </c>
      <c r="AU94" s="6">
        <v>412.7</v>
      </c>
      <c r="AV94" s="4">
        <v>0.34445926547050398</v>
      </c>
      <c r="AW94" s="4">
        <v>0.30246189236640902</v>
      </c>
      <c r="AX94" s="4">
        <v>0.32209739089012102</v>
      </c>
      <c r="AY94" s="4">
        <v>0.59999990463256803</v>
      </c>
      <c r="AZ94" s="6">
        <v>2563.4</v>
      </c>
      <c r="BA94" s="4">
        <v>0.32415518164634699</v>
      </c>
      <c r="BB94" s="4">
        <v>0.30363422632217402</v>
      </c>
      <c r="BC94" s="4">
        <v>0.31355932354927002</v>
      </c>
      <c r="BD94" s="4">
        <v>0.59999990463256803</v>
      </c>
      <c r="BE94" s="6">
        <v>470.1</v>
      </c>
      <c r="BF94" s="2" t="s">
        <v>153</v>
      </c>
    </row>
    <row r="95" spans="1:58" x14ac:dyDescent="0.25">
      <c r="A95" s="2" t="s">
        <v>62</v>
      </c>
      <c r="B95" s="2" t="s">
        <v>70</v>
      </c>
      <c r="C95" s="2" t="s">
        <v>80</v>
      </c>
      <c r="D95" s="2" t="s">
        <v>91</v>
      </c>
      <c r="E95" s="2">
        <v>56373472</v>
      </c>
      <c r="F95" s="2" t="s">
        <v>94</v>
      </c>
      <c r="G95" s="2">
        <v>55</v>
      </c>
      <c r="H95" s="2">
        <v>10</v>
      </c>
      <c r="I95" s="2">
        <v>1</v>
      </c>
      <c r="J95" s="2">
        <v>70</v>
      </c>
      <c r="K95" s="2">
        <v>13</v>
      </c>
      <c r="L95" s="2">
        <v>1</v>
      </c>
      <c r="M95" s="2">
        <v>1</v>
      </c>
      <c r="N95" s="2" t="s">
        <v>112</v>
      </c>
      <c r="O95" s="2">
        <v>0.245</v>
      </c>
      <c r="P95" s="2" t="s">
        <v>151</v>
      </c>
      <c r="Q95" s="2">
        <v>0.54800000000000004</v>
      </c>
      <c r="R95" s="4">
        <v>0.51734101772308305</v>
      </c>
      <c r="S95" s="4">
        <v>0.20984759926795901</v>
      </c>
      <c r="T95" s="4">
        <v>0.29858216643333402</v>
      </c>
      <c r="U95" s="4">
        <v>0.84999996423721302</v>
      </c>
      <c r="V95" s="6">
        <v>405.9</v>
      </c>
      <c r="W95" s="4">
        <v>0.27101629972457802</v>
      </c>
      <c r="X95" s="4">
        <v>0.25322392582893299</v>
      </c>
      <c r="Y95" s="4">
        <v>0.26181817054748502</v>
      </c>
      <c r="Z95" s="4">
        <v>0.84999996423721302</v>
      </c>
      <c r="AA95" s="6">
        <v>426.1</v>
      </c>
      <c r="AB95" s="4">
        <v>0.38936960697174</v>
      </c>
      <c r="AC95" s="4">
        <v>0.369284868240356</v>
      </c>
      <c r="AD95" s="4">
        <v>0.37906137108802701</v>
      </c>
      <c r="AE95" s="4">
        <v>0.84999996423721302</v>
      </c>
      <c r="AF95" s="6">
        <v>756.9</v>
      </c>
      <c r="AG95" s="4">
        <v>0.26450511813163702</v>
      </c>
      <c r="AH95" s="4">
        <v>0.36342319846153198</v>
      </c>
      <c r="AI95" s="4">
        <v>0.30617281794548001</v>
      </c>
      <c r="AJ95" s="4">
        <v>0.79999995231628396</v>
      </c>
      <c r="AK95" s="6">
        <v>123662.39999999999</v>
      </c>
      <c r="AL95" s="4">
        <v>0.39464068412780701</v>
      </c>
      <c r="AM95" s="4">
        <v>0.37983587384223899</v>
      </c>
      <c r="AN95" s="4">
        <v>0.38709679245948703</v>
      </c>
      <c r="AO95" s="4">
        <v>0.84999996423721302</v>
      </c>
      <c r="AP95" s="6">
        <v>375</v>
      </c>
      <c r="AQ95" s="4">
        <v>0.38308456540107699</v>
      </c>
      <c r="AR95" s="4">
        <v>0.45134818553924499</v>
      </c>
      <c r="AS95" s="4">
        <v>0.41442412137985202</v>
      </c>
      <c r="AT95" s="4">
        <v>0.79999995231628396</v>
      </c>
      <c r="AU95" s="6">
        <v>396.8</v>
      </c>
      <c r="AV95" s="4">
        <v>0.41612485051155002</v>
      </c>
      <c r="AW95" s="4">
        <v>0.37514653801918002</v>
      </c>
      <c r="AX95" s="4">
        <v>0.39457461237907399</v>
      </c>
      <c r="AY95" s="4">
        <v>0.84999996423721302</v>
      </c>
      <c r="AZ95" s="6">
        <v>2564.5</v>
      </c>
      <c r="BA95" s="4">
        <v>0.39606395363807601</v>
      </c>
      <c r="BB95" s="4">
        <v>0.37749120593070901</v>
      </c>
      <c r="BC95" s="4">
        <v>0.38655462861061002</v>
      </c>
      <c r="BD95" s="4">
        <v>0.84999996423721302</v>
      </c>
      <c r="BE95" s="6">
        <v>512</v>
      </c>
      <c r="BF95" s="2" t="s">
        <v>153</v>
      </c>
    </row>
    <row r="96" spans="1:58" x14ac:dyDescent="0.25">
      <c r="A96" s="2" t="s">
        <v>62</v>
      </c>
      <c r="B96" s="2" t="s">
        <v>70</v>
      </c>
      <c r="C96" s="2" t="s">
        <v>82</v>
      </c>
      <c r="D96" s="2" t="s">
        <v>91</v>
      </c>
      <c r="E96" s="2">
        <v>8349217</v>
      </c>
      <c r="F96" s="2" t="s">
        <v>94</v>
      </c>
      <c r="G96" s="2">
        <v>55</v>
      </c>
      <c r="H96" s="2">
        <v>10</v>
      </c>
      <c r="I96" s="2">
        <v>1</v>
      </c>
      <c r="J96" s="2">
        <v>70</v>
      </c>
      <c r="K96" s="2">
        <v>13</v>
      </c>
      <c r="L96" s="2">
        <v>1</v>
      </c>
      <c r="M96" s="2">
        <v>0.14799999999999999</v>
      </c>
      <c r="N96" s="2" t="s">
        <v>132</v>
      </c>
      <c r="O96" s="2">
        <v>0</v>
      </c>
      <c r="P96" s="2" t="s">
        <v>142</v>
      </c>
      <c r="Q96" s="2">
        <v>0</v>
      </c>
      <c r="R96" s="4">
        <v>0.56231886148452703</v>
      </c>
      <c r="S96" s="4">
        <v>0.22743259370326899</v>
      </c>
      <c r="T96" s="4">
        <v>0.32387310266494701</v>
      </c>
      <c r="U96" s="4">
        <v>0.79999995231628396</v>
      </c>
      <c r="V96" s="6">
        <v>72.5</v>
      </c>
      <c r="W96" s="4">
        <v>0.314565479755401</v>
      </c>
      <c r="X96" s="4">
        <v>0.30128955841064398</v>
      </c>
      <c r="Y96" s="4">
        <v>0.30778443813323902</v>
      </c>
      <c r="Z96" s="4">
        <v>0.79999995231628396</v>
      </c>
      <c r="AA96" s="6">
        <v>111.6</v>
      </c>
      <c r="AB96" s="4">
        <v>0.39320388436317399</v>
      </c>
      <c r="AC96" s="4">
        <v>0.37983587384223899</v>
      </c>
      <c r="AD96" s="4">
        <v>0.38640427589416498</v>
      </c>
      <c r="AE96" s="4">
        <v>0.79999995231628396</v>
      </c>
      <c r="AF96" s="6">
        <v>742</v>
      </c>
      <c r="AG96" s="4">
        <v>0.32307693362236001</v>
      </c>
      <c r="AH96" s="4">
        <v>0.34466588497161799</v>
      </c>
      <c r="AI96" s="4">
        <v>0.333522409200668</v>
      </c>
      <c r="AJ96" s="4">
        <v>0.749999940395355</v>
      </c>
      <c r="AK96" s="6">
        <v>124004</v>
      </c>
      <c r="AL96" s="4">
        <v>0.39454975724220198</v>
      </c>
      <c r="AM96" s="4">
        <v>0.39038687944412198</v>
      </c>
      <c r="AN96" s="4">
        <v>0.39245724678039501</v>
      </c>
      <c r="AO96" s="4">
        <v>0.79999995231628396</v>
      </c>
      <c r="AP96" s="6">
        <v>66.8</v>
      </c>
      <c r="AQ96" s="4">
        <v>0.421628177165985</v>
      </c>
      <c r="AR96" s="4">
        <v>0.40679952502250599</v>
      </c>
      <c r="AS96" s="4">
        <v>0.41408115625381398</v>
      </c>
      <c r="AT96" s="4">
        <v>0.749999940395355</v>
      </c>
      <c r="AU96" s="6">
        <v>79.900000000000006</v>
      </c>
      <c r="AV96" s="4">
        <v>0.38204592466354298</v>
      </c>
      <c r="AW96" s="4">
        <v>0.42907387018203702</v>
      </c>
      <c r="AX96" s="4">
        <v>0.40419659018516502</v>
      </c>
      <c r="AY96" s="4">
        <v>0.749999940395355</v>
      </c>
      <c r="AZ96" s="6">
        <v>630.29999999999995</v>
      </c>
      <c r="BA96" s="4">
        <v>0.397390276193618</v>
      </c>
      <c r="BB96" s="4">
        <v>0.39273154735565102</v>
      </c>
      <c r="BC96" s="4">
        <v>0.395047187805175</v>
      </c>
      <c r="BD96" s="4">
        <v>0.79999995231628396</v>
      </c>
      <c r="BE96" s="6">
        <v>65.5</v>
      </c>
      <c r="BF96" s="2" t="s">
        <v>153</v>
      </c>
    </row>
    <row r="97" spans="1:58" x14ac:dyDescent="0.25">
      <c r="A97" s="2" t="s">
        <v>62</v>
      </c>
      <c r="B97" s="2" t="s">
        <v>70</v>
      </c>
      <c r="C97" s="2" t="s">
        <v>83</v>
      </c>
      <c r="D97" s="2" t="s">
        <v>91</v>
      </c>
      <c r="E97" s="2">
        <v>39857522</v>
      </c>
      <c r="F97" s="2" t="s">
        <v>94</v>
      </c>
      <c r="G97" s="2">
        <v>55</v>
      </c>
      <c r="H97" s="2">
        <v>10</v>
      </c>
      <c r="I97" s="2">
        <v>1</v>
      </c>
      <c r="J97" s="2">
        <v>70</v>
      </c>
      <c r="K97" s="2">
        <v>13</v>
      </c>
      <c r="L97" s="2">
        <v>1</v>
      </c>
      <c r="M97" s="2">
        <v>0.70699999999999996</v>
      </c>
      <c r="N97" s="2" t="s">
        <v>110</v>
      </c>
      <c r="O97" s="2">
        <v>0.71399999999999997</v>
      </c>
      <c r="P97" s="2" t="s">
        <v>123</v>
      </c>
      <c r="Q97" s="2">
        <v>0</v>
      </c>
      <c r="R97" s="4">
        <v>0.60211265087127597</v>
      </c>
      <c r="S97" s="4">
        <v>0.20046892762184099</v>
      </c>
      <c r="T97" s="4">
        <v>0.30079156160354598</v>
      </c>
      <c r="U97" s="4">
        <v>0.69999992847442605</v>
      </c>
      <c r="V97" s="6">
        <v>316.3</v>
      </c>
      <c r="W97" s="4">
        <v>0.355432778596878</v>
      </c>
      <c r="X97" s="4">
        <v>0.22626025974750499</v>
      </c>
      <c r="Y97" s="4">
        <v>0.27650430798530501</v>
      </c>
      <c r="Z97" s="4">
        <v>0.69999992847442605</v>
      </c>
      <c r="AA97" s="6">
        <v>373</v>
      </c>
      <c r="AB97" s="4">
        <v>0.36736735701560902</v>
      </c>
      <c r="AC97" s="4">
        <v>0.43024620413780201</v>
      </c>
      <c r="AD97" s="4">
        <v>0.39632827043533297</v>
      </c>
      <c r="AE97" s="4">
        <v>0.59999990463256803</v>
      </c>
      <c r="AF97" s="6">
        <v>595</v>
      </c>
      <c r="AG97" s="4">
        <v>0.319767445325851</v>
      </c>
      <c r="AH97" s="4">
        <v>0.32239156961441001</v>
      </c>
      <c r="AI97" s="4">
        <v>0.321074157953262</v>
      </c>
      <c r="AJ97" s="4">
        <v>0.59999990463256803</v>
      </c>
      <c r="AK97" s="6">
        <v>123757.5</v>
      </c>
      <c r="AL97" s="4">
        <v>0.37239325046539301</v>
      </c>
      <c r="AM97" s="4">
        <v>0.43962484598159701</v>
      </c>
      <c r="AN97" s="4">
        <v>0.40322580933570801</v>
      </c>
      <c r="AO97" s="4">
        <v>0.59999990463256803</v>
      </c>
      <c r="AP97" s="6">
        <v>261.8</v>
      </c>
      <c r="AQ97" s="4">
        <v>0.42573100328445401</v>
      </c>
      <c r="AR97" s="4">
        <v>0.42672920227050698</v>
      </c>
      <c r="AS97" s="4">
        <v>0.42622953653335499</v>
      </c>
      <c r="AT97" s="4">
        <v>0.59999990463256803</v>
      </c>
      <c r="AU97" s="6">
        <v>263.60000000000002</v>
      </c>
      <c r="AV97" s="4">
        <v>0.40169131755828802</v>
      </c>
      <c r="AW97" s="4">
        <v>0.44548651576042098</v>
      </c>
      <c r="AX97" s="4">
        <v>0.42245689034461897</v>
      </c>
      <c r="AY97" s="4">
        <v>0.59999990463256803</v>
      </c>
      <c r="AZ97" s="6">
        <v>1915.6</v>
      </c>
      <c r="BA97" s="4">
        <v>0.38214644789695701</v>
      </c>
      <c r="BB97" s="4">
        <v>0.44665884971618602</v>
      </c>
      <c r="BC97" s="4">
        <v>0.41189187765121399</v>
      </c>
      <c r="BD97" s="4">
        <v>0.59999990463256803</v>
      </c>
      <c r="BE97" s="6">
        <v>357.9</v>
      </c>
      <c r="BF97" s="2" t="s">
        <v>153</v>
      </c>
    </row>
    <row r="98" spans="1:58" x14ac:dyDescent="0.25">
      <c r="A98" s="2" t="s">
        <v>62</v>
      </c>
      <c r="B98" s="2" t="s">
        <v>70</v>
      </c>
      <c r="C98" s="2" t="s">
        <v>84</v>
      </c>
      <c r="D98" s="2" t="s">
        <v>91</v>
      </c>
      <c r="E98" s="2">
        <v>52571897</v>
      </c>
      <c r="F98" s="2" t="s">
        <v>94</v>
      </c>
      <c r="G98" s="2">
        <v>55</v>
      </c>
      <c r="H98" s="2">
        <v>10</v>
      </c>
      <c r="I98" s="2">
        <v>1</v>
      </c>
      <c r="J98" s="2">
        <v>70</v>
      </c>
      <c r="K98" s="2">
        <v>13</v>
      </c>
      <c r="L98" s="2">
        <v>1</v>
      </c>
      <c r="M98" s="2">
        <v>0.93300000000000005</v>
      </c>
      <c r="N98" s="2" t="s">
        <v>133</v>
      </c>
      <c r="O98" s="2">
        <v>0.69499999999999995</v>
      </c>
      <c r="P98" s="2" t="s">
        <v>117</v>
      </c>
      <c r="Q98" s="2">
        <v>0</v>
      </c>
      <c r="R98" s="4">
        <v>0.55900621414184504</v>
      </c>
      <c r="S98" s="4">
        <v>0.211019933223724</v>
      </c>
      <c r="T98" s="4">
        <v>0.30638298392295799</v>
      </c>
      <c r="U98" s="4">
        <v>0.749999940395355</v>
      </c>
      <c r="V98" s="6">
        <v>391.5</v>
      </c>
      <c r="W98" s="4">
        <v>0.33179724216461098</v>
      </c>
      <c r="X98" s="4">
        <v>0.25322392582893299</v>
      </c>
      <c r="Y98" s="4">
        <v>0.28723406791687001</v>
      </c>
      <c r="Z98" s="4">
        <v>0.749999940395355</v>
      </c>
      <c r="AA98" s="6">
        <v>392.3</v>
      </c>
      <c r="AB98" s="4">
        <v>0.37458926439285201</v>
      </c>
      <c r="AC98" s="4">
        <v>0.40093785524368197</v>
      </c>
      <c r="AD98" s="4">
        <v>0.38731595873832703</v>
      </c>
      <c r="AE98" s="4">
        <v>0.69999992847442605</v>
      </c>
      <c r="AF98" s="6">
        <v>782.7</v>
      </c>
      <c r="AG98" s="4">
        <v>0.28860294818878102</v>
      </c>
      <c r="AH98" s="4">
        <v>0.36811253428459101</v>
      </c>
      <c r="AI98" s="4">
        <v>0.323544561862945</v>
      </c>
      <c r="AJ98" s="4">
        <v>0.64999991655349698</v>
      </c>
      <c r="AK98" s="6">
        <v>123950.3</v>
      </c>
      <c r="AL98" s="4">
        <v>0.38043478131294201</v>
      </c>
      <c r="AM98" s="4">
        <v>0.41031652688980103</v>
      </c>
      <c r="AN98" s="4">
        <v>0.39481103420257502</v>
      </c>
      <c r="AO98" s="4">
        <v>0.69999992847442605</v>
      </c>
      <c r="AP98" s="6">
        <v>1921.2</v>
      </c>
      <c r="AQ98" s="4">
        <v>0.39530134201049799</v>
      </c>
      <c r="AR98" s="4">
        <v>0.45369285345077498</v>
      </c>
      <c r="AS98" s="4">
        <v>0.42248910665512002</v>
      </c>
      <c r="AT98" s="4">
        <v>0.64999991655349698</v>
      </c>
      <c r="AU98" s="6">
        <v>391</v>
      </c>
      <c r="AV98" s="4">
        <v>0.36654478311538602</v>
      </c>
      <c r="AW98" s="4">
        <v>0.47010549902915899</v>
      </c>
      <c r="AX98" s="4">
        <v>0.41191577911376898</v>
      </c>
      <c r="AY98" s="4">
        <v>0.64999991655349698</v>
      </c>
      <c r="AZ98" s="6">
        <v>2459</v>
      </c>
      <c r="BA98" s="4">
        <v>0.39144736528396601</v>
      </c>
      <c r="BB98" s="4">
        <v>0.41852286458015397</v>
      </c>
      <c r="BC98" s="4">
        <v>0.40453255176544101</v>
      </c>
      <c r="BD98" s="4">
        <v>0.69999992847442605</v>
      </c>
      <c r="BE98" s="6">
        <v>390.8</v>
      </c>
      <c r="BF98" s="2" t="s">
        <v>153</v>
      </c>
    </row>
    <row r="99" spans="1:58" x14ac:dyDescent="0.25">
      <c r="A99" s="2" t="s">
        <v>62</v>
      </c>
      <c r="B99" s="2" t="s">
        <v>70</v>
      </c>
      <c r="C99" s="2" t="s">
        <v>85</v>
      </c>
      <c r="D99" s="2" t="s">
        <v>91</v>
      </c>
      <c r="E99" s="2">
        <v>56376912</v>
      </c>
      <c r="F99" s="2" t="s">
        <v>94</v>
      </c>
      <c r="G99" s="2">
        <v>55</v>
      </c>
      <c r="H99" s="2">
        <v>10</v>
      </c>
      <c r="I99" s="2">
        <v>1</v>
      </c>
      <c r="J99" s="2">
        <v>70</v>
      </c>
      <c r="K99" s="2">
        <v>13</v>
      </c>
      <c r="L99" s="2">
        <v>1</v>
      </c>
      <c r="M99" s="2">
        <v>1</v>
      </c>
      <c r="N99" s="2" t="s">
        <v>108</v>
      </c>
      <c r="O99" s="2">
        <v>0.91700000000000004</v>
      </c>
      <c r="P99" s="2" t="s">
        <v>108</v>
      </c>
      <c r="Q99" s="2">
        <v>3.0000000000000001E-3</v>
      </c>
      <c r="R99" s="4">
        <v>0.38848921656608498</v>
      </c>
      <c r="S99" s="4">
        <v>0.126611962914466</v>
      </c>
      <c r="T99" s="4">
        <v>0.19098143279552399</v>
      </c>
      <c r="U99" s="4">
        <v>0.64999991655349698</v>
      </c>
      <c r="V99" s="6">
        <v>462.6</v>
      </c>
      <c r="W99" s="4">
        <v>0.262899249792099</v>
      </c>
      <c r="X99" s="4">
        <v>0.125439628958702</v>
      </c>
      <c r="Y99" s="4">
        <v>0.16984127461910201</v>
      </c>
      <c r="Z99" s="4">
        <v>0.749999940395355</v>
      </c>
      <c r="AA99" s="6">
        <v>414.6</v>
      </c>
      <c r="AB99" s="4">
        <v>0.28274172544479298</v>
      </c>
      <c r="AC99" s="4">
        <v>0.270808905363082</v>
      </c>
      <c r="AD99" s="4">
        <v>0.27664670348167397</v>
      </c>
      <c r="AE99" s="4">
        <v>0.64999991655349698</v>
      </c>
      <c r="AF99" s="6">
        <v>710.3</v>
      </c>
      <c r="AG99" s="4">
        <v>0.21107926964759799</v>
      </c>
      <c r="AH99" s="4">
        <v>0.25908556580543501</v>
      </c>
      <c r="AI99" s="4">
        <v>0.23263157904148099</v>
      </c>
      <c r="AJ99" s="4">
        <v>0.59999990463256803</v>
      </c>
      <c r="AK99" s="6">
        <v>124179.5</v>
      </c>
      <c r="AL99" s="4">
        <v>0.28381642699241599</v>
      </c>
      <c r="AM99" s="4">
        <v>0.27549824118614102</v>
      </c>
      <c r="AN99" s="4">
        <v>0.27959546446800199</v>
      </c>
      <c r="AO99" s="4">
        <v>0.64999991655349698</v>
      </c>
      <c r="AP99" s="6">
        <v>427.7</v>
      </c>
      <c r="AQ99" s="4">
        <v>0.30216646194458002</v>
      </c>
      <c r="AR99" s="4">
        <v>0.31066823005676197</v>
      </c>
      <c r="AS99" s="4">
        <v>0.30635839700698803</v>
      </c>
      <c r="AT99" s="4">
        <v>0.59999990463256803</v>
      </c>
      <c r="AU99" s="6">
        <v>366.5</v>
      </c>
      <c r="AV99" s="4">
        <v>0.317585289478302</v>
      </c>
      <c r="AW99" s="4">
        <v>0.28370457887649497</v>
      </c>
      <c r="AX99" s="4">
        <v>0.29969039559364302</v>
      </c>
      <c r="AY99" s="4">
        <v>0.64999991655349698</v>
      </c>
      <c r="AZ99" s="6">
        <v>2704.3</v>
      </c>
      <c r="BA99" s="4">
        <v>0.29598051309585499</v>
      </c>
      <c r="BB99" s="4">
        <v>0.28487691283226002</v>
      </c>
      <c r="BC99" s="4">
        <v>0.29032260179519598</v>
      </c>
      <c r="BD99" s="4">
        <v>0.64999991655349698</v>
      </c>
      <c r="BE99" s="6">
        <v>407.6</v>
      </c>
      <c r="BF99" s="2" t="s">
        <v>153</v>
      </c>
    </row>
    <row r="100" spans="1:58" x14ac:dyDescent="0.25">
      <c r="A100" s="2" t="s">
        <v>62</v>
      </c>
      <c r="B100" s="2" t="s">
        <v>70</v>
      </c>
      <c r="C100" s="2" t="s">
        <v>86</v>
      </c>
      <c r="D100" s="2" t="s">
        <v>91</v>
      </c>
      <c r="E100" s="2">
        <v>56376912</v>
      </c>
      <c r="F100" s="2" t="s">
        <v>94</v>
      </c>
      <c r="G100" s="2">
        <v>55</v>
      </c>
      <c r="H100" s="2">
        <v>10</v>
      </c>
      <c r="I100" s="2">
        <v>1</v>
      </c>
      <c r="J100" s="2">
        <v>70</v>
      </c>
      <c r="K100" s="2">
        <v>13</v>
      </c>
      <c r="L100" s="2">
        <v>1</v>
      </c>
      <c r="M100" s="2">
        <v>1</v>
      </c>
      <c r="N100" s="2" t="s">
        <v>117</v>
      </c>
      <c r="O100" s="2">
        <v>0.40400000000000003</v>
      </c>
      <c r="P100" s="2" t="s">
        <v>144</v>
      </c>
      <c r="Q100" s="2">
        <v>0.16300000000000001</v>
      </c>
      <c r="R100" s="4">
        <v>0.54187190532684304</v>
      </c>
      <c r="S100" s="4">
        <v>0.12895663082599601</v>
      </c>
      <c r="T100" s="4">
        <v>0.20833334326743999</v>
      </c>
      <c r="U100" s="4">
        <v>0.54999989271163896</v>
      </c>
      <c r="V100" s="6">
        <v>447.2</v>
      </c>
      <c r="W100" s="4">
        <v>0.325268805027008</v>
      </c>
      <c r="X100" s="4">
        <v>0.14185228943824699</v>
      </c>
      <c r="Y100" s="4">
        <v>0.19755101203918399</v>
      </c>
      <c r="Z100" s="4">
        <v>0.54999989271163896</v>
      </c>
      <c r="AA100" s="6">
        <v>484.7</v>
      </c>
      <c r="AB100" s="4">
        <v>0.41081079840660001</v>
      </c>
      <c r="AC100" s="4">
        <v>0.17819461226463301</v>
      </c>
      <c r="AD100" s="4">
        <v>0.248569101095199</v>
      </c>
      <c r="AE100" s="4">
        <v>0.54999989271163896</v>
      </c>
      <c r="AF100" s="6">
        <v>612.6</v>
      </c>
      <c r="AG100" s="4">
        <v>0.29333332180976801</v>
      </c>
      <c r="AH100" s="4">
        <v>0.15474794805049799</v>
      </c>
      <c r="AI100" s="4">
        <v>0.20260936021804801</v>
      </c>
      <c r="AJ100" s="4">
        <v>0.49999988079071001</v>
      </c>
      <c r="AK100" s="6">
        <v>124140.9</v>
      </c>
      <c r="AL100" s="4">
        <v>0.40682414174079801</v>
      </c>
      <c r="AM100" s="4">
        <v>0.18171159923076599</v>
      </c>
      <c r="AN100" s="4">
        <v>0.25121557712554898</v>
      </c>
      <c r="AO100" s="4">
        <v>0.54999989271163896</v>
      </c>
      <c r="AP100" s="6">
        <v>370.2</v>
      </c>
      <c r="AQ100" s="4">
        <v>0.30498534440994202</v>
      </c>
      <c r="AR100" s="4">
        <v>0.243845254182815</v>
      </c>
      <c r="AS100" s="4">
        <v>0.27100977301597501</v>
      </c>
      <c r="AT100" s="4">
        <v>0.39999985694885198</v>
      </c>
      <c r="AU100" s="6">
        <v>463</v>
      </c>
      <c r="AV100" s="4">
        <v>0.27564895153045599</v>
      </c>
      <c r="AW100" s="4">
        <v>0.261430233716964</v>
      </c>
      <c r="AX100" s="4">
        <v>0.26835137605667098</v>
      </c>
      <c r="AY100" s="4">
        <v>0.39999985694885198</v>
      </c>
      <c r="AZ100" s="6">
        <v>2608.9</v>
      </c>
      <c r="BA100" s="4">
        <v>0.244988858699798</v>
      </c>
      <c r="BB100" s="4">
        <v>0.25791326165199202</v>
      </c>
      <c r="BC100" s="4">
        <v>0.25128498673438998</v>
      </c>
      <c r="BD100" s="4">
        <v>0.39999985694885198</v>
      </c>
      <c r="BE100" s="6">
        <v>508.8</v>
      </c>
      <c r="BF100" s="2" t="s">
        <v>153</v>
      </c>
    </row>
    <row r="101" spans="1:58" x14ac:dyDescent="0.25">
      <c r="A101" s="2" t="s">
        <v>63</v>
      </c>
      <c r="B101" s="2" t="s">
        <v>68</v>
      </c>
      <c r="C101" s="2" t="s">
        <v>75</v>
      </c>
      <c r="D101" s="2" t="s">
        <v>91</v>
      </c>
      <c r="E101" s="2">
        <v>12480343</v>
      </c>
      <c r="F101" s="2" t="s">
        <v>67</v>
      </c>
      <c r="G101" s="2">
        <v>13</v>
      </c>
      <c r="H101" s="2">
        <v>2</v>
      </c>
      <c r="I101" s="2">
        <v>0.76</v>
      </c>
      <c r="J101" s="2">
        <v>13</v>
      </c>
      <c r="K101" s="2">
        <v>2</v>
      </c>
      <c r="L101" s="2">
        <v>0.56999999999999995</v>
      </c>
      <c r="M101" s="2">
        <v>0.40300000000000002</v>
      </c>
      <c r="N101" s="2" t="s">
        <v>129</v>
      </c>
      <c r="O101" s="2">
        <v>0</v>
      </c>
      <c r="P101" s="2" t="s">
        <v>142</v>
      </c>
      <c r="Q101" s="2">
        <v>0</v>
      </c>
      <c r="R101" s="4">
        <v>0.84177213907241799</v>
      </c>
      <c r="S101" s="4">
        <v>0.47306910157203602</v>
      </c>
      <c r="T101" s="4">
        <v>0.60572540760040205</v>
      </c>
      <c r="U101" s="4">
        <v>0.89999997615814198</v>
      </c>
      <c r="V101" s="6">
        <v>91.6</v>
      </c>
      <c r="W101" s="4">
        <v>0.83677130937576205</v>
      </c>
      <c r="X101" s="4">
        <v>0.47408536076545699</v>
      </c>
      <c r="Y101" s="4">
        <v>0.60525465011596602</v>
      </c>
      <c r="Z101" s="4">
        <v>0.89999997615814198</v>
      </c>
      <c r="AA101" s="6">
        <v>96.9</v>
      </c>
      <c r="AB101" s="4">
        <v>0.810541331768035</v>
      </c>
      <c r="AC101" s="4">
        <v>0.28912600874900801</v>
      </c>
      <c r="AD101" s="4">
        <v>0.42621722817420898</v>
      </c>
      <c r="AE101" s="4">
        <v>0.84999996423721302</v>
      </c>
      <c r="AF101" s="6">
        <v>597.20000000000005</v>
      </c>
      <c r="AG101" s="4">
        <v>0.82051283121108998</v>
      </c>
      <c r="AH101" s="4">
        <v>0.22764228284358901</v>
      </c>
      <c r="AI101" s="4">
        <v>0.35640415549278198</v>
      </c>
      <c r="AJ101" s="4">
        <v>0.79999995231628396</v>
      </c>
      <c r="AK101" s="6">
        <v>4480.1000000000004</v>
      </c>
      <c r="AL101" s="4">
        <v>0.82661998271942105</v>
      </c>
      <c r="AM101" s="4">
        <v>0.47967478632926902</v>
      </c>
      <c r="AN101" s="4">
        <v>0.60707390308380105</v>
      </c>
      <c r="AO101" s="4">
        <v>0.84999996423721302</v>
      </c>
      <c r="AP101" s="6">
        <v>129.1</v>
      </c>
      <c r="AQ101" s="4">
        <v>0.83842009305953902</v>
      </c>
      <c r="AR101" s="4">
        <v>0.47459349036216703</v>
      </c>
      <c r="AS101" s="4">
        <v>0.60609996318817105</v>
      </c>
      <c r="AT101" s="4">
        <v>0.89999997615814198</v>
      </c>
      <c r="AU101" s="6">
        <v>94.7</v>
      </c>
      <c r="AV101" s="4">
        <v>0.82749563455581598</v>
      </c>
      <c r="AW101" s="4">
        <v>0.480182915925979</v>
      </c>
      <c r="AX101" s="4">
        <v>0.60771703720092696</v>
      </c>
      <c r="AY101" s="4">
        <v>0.84999996423721302</v>
      </c>
      <c r="AZ101" s="6">
        <v>554.9</v>
      </c>
      <c r="BA101" s="4">
        <v>0.82661998271942105</v>
      </c>
      <c r="BB101" s="4">
        <v>0.47967478632926902</v>
      </c>
      <c r="BC101" s="4">
        <v>0.60707390308380105</v>
      </c>
      <c r="BD101" s="4">
        <v>0.84999996423721302</v>
      </c>
      <c r="BE101" s="6">
        <v>90.3</v>
      </c>
      <c r="BF101" s="2" t="s">
        <v>154</v>
      </c>
    </row>
    <row r="102" spans="1:58" x14ac:dyDescent="0.25">
      <c r="A102" s="2" t="s">
        <v>63</v>
      </c>
      <c r="B102" s="2" t="s">
        <v>68</v>
      </c>
      <c r="C102" s="2" t="s">
        <v>90</v>
      </c>
      <c r="D102" s="2" t="s">
        <v>91</v>
      </c>
      <c r="E102" s="2">
        <v>31410</v>
      </c>
      <c r="F102" s="2" t="s">
        <v>67</v>
      </c>
      <c r="G102" s="2">
        <v>13</v>
      </c>
      <c r="H102" s="2">
        <v>2</v>
      </c>
      <c r="I102" s="2">
        <v>0.76</v>
      </c>
      <c r="J102" s="2">
        <v>13</v>
      </c>
      <c r="K102" s="2">
        <v>2</v>
      </c>
      <c r="L102" s="2">
        <v>0.56999999999999995</v>
      </c>
      <c r="M102" s="2">
        <v>1E-3</v>
      </c>
      <c r="N102" s="2" t="s">
        <v>109</v>
      </c>
      <c r="O102" s="2">
        <v>0</v>
      </c>
      <c r="P102" s="2" t="s">
        <v>142</v>
      </c>
      <c r="Q102" s="2">
        <v>0</v>
      </c>
      <c r="R102" s="4">
        <v>0.83661973476409901</v>
      </c>
      <c r="S102" s="4">
        <v>0.45274388790130599</v>
      </c>
      <c r="T102" s="4">
        <v>0.58753705024719205</v>
      </c>
      <c r="U102" s="4">
        <v>0.94999998807907104</v>
      </c>
      <c r="V102" s="6">
        <v>3.4</v>
      </c>
      <c r="W102" s="4">
        <v>0.83380019664764404</v>
      </c>
      <c r="X102" s="4">
        <v>0.45376017689704801</v>
      </c>
      <c r="Y102" s="4">
        <v>0.58769333362579301</v>
      </c>
      <c r="Z102" s="4">
        <v>0.94999998807907104</v>
      </c>
      <c r="AA102" s="6">
        <v>10.3</v>
      </c>
      <c r="AB102" s="4">
        <v>0.80937975645065297</v>
      </c>
      <c r="AC102" s="4">
        <v>0.27184960246086098</v>
      </c>
      <c r="AD102" s="4">
        <v>0.40699887275695801</v>
      </c>
      <c r="AE102" s="4">
        <v>0.79999995231628396</v>
      </c>
      <c r="AF102" s="6">
        <v>716.1</v>
      </c>
      <c r="AG102" s="4">
        <v>0.82952183485031095</v>
      </c>
      <c r="AH102" s="4">
        <v>0.20274390280246701</v>
      </c>
      <c r="AI102" s="4">
        <v>0.325847268104553</v>
      </c>
      <c r="AJ102" s="4">
        <v>0.89999997615814198</v>
      </c>
      <c r="AK102" s="6">
        <v>2561.6</v>
      </c>
      <c r="AL102" s="4">
        <v>0.83380019664764404</v>
      </c>
      <c r="AM102" s="4">
        <v>0.45376017689704801</v>
      </c>
      <c r="AN102" s="4">
        <v>0.58769333362579301</v>
      </c>
      <c r="AO102" s="4">
        <v>0.94999998807907104</v>
      </c>
      <c r="AP102" s="6">
        <v>3.7</v>
      </c>
      <c r="AQ102" s="4">
        <v>0.83178436756134</v>
      </c>
      <c r="AR102" s="4">
        <v>0.45477643609046903</v>
      </c>
      <c r="AS102" s="4">
        <v>0.58804208040237405</v>
      </c>
      <c r="AT102" s="4">
        <v>0.79999995231628396</v>
      </c>
      <c r="AU102" s="6">
        <v>3.5</v>
      </c>
      <c r="AV102" s="4">
        <v>0.83116883039474398</v>
      </c>
      <c r="AW102" s="4">
        <v>0.45528456568717901</v>
      </c>
      <c r="AX102" s="4">
        <v>0.58831256628036499</v>
      </c>
      <c r="AY102" s="4">
        <v>0.79999995231628396</v>
      </c>
      <c r="AZ102" s="6">
        <v>6.3</v>
      </c>
      <c r="BA102" s="4">
        <v>0.83302414417266801</v>
      </c>
      <c r="BB102" s="4">
        <v>0.45630082488059998</v>
      </c>
      <c r="BC102" s="4">
        <v>0.58962577581405595</v>
      </c>
      <c r="BD102" s="4">
        <v>0.79999995231628396</v>
      </c>
      <c r="BE102" s="6">
        <v>3.4</v>
      </c>
      <c r="BF102" s="2" t="s">
        <v>153</v>
      </c>
    </row>
    <row r="103" spans="1:58" x14ac:dyDescent="0.25">
      <c r="A103" s="2" t="s">
        <v>63</v>
      </c>
      <c r="B103" s="2" t="s">
        <v>68</v>
      </c>
      <c r="C103" s="2" t="s">
        <v>76</v>
      </c>
      <c r="D103" s="2" t="s">
        <v>91</v>
      </c>
      <c r="E103" s="2">
        <v>13323235</v>
      </c>
      <c r="F103" s="2" t="s">
        <v>67</v>
      </c>
      <c r="G103" s="2">
        <v>13</v>
      </c>
      <c r="H103" s="2">
        <v>2</v>
      </c>
      <c r="I103" s="2">
        <v>0.76</v>
      </c>
      <c r="J103" s="2">
        <v>13</v>
      </c>
      <c r="K103" s="2">
        <v>2</v>
      </c>
      <c r="L103" s="2">
        <v>0.56999999999999995</v>
      </c>
      <c r="M103" s="2">
        <v>0.43</v>
      </c>
      <c r="N103" s="2" t="s">
        <v>109</v>
      </c>
      <c r="O103" s="2">
        <v>0</v>
      </c>
      <c r="P103" s="2" t="s">
        <v>142</v>
      </c>
      <c r="Q103" s="2">
        <v>0</v>
      </c>
      <c r="R103" s="4">
        <v>0.83661973476409901</v>
      </c>
      <c r="S103" s="4">
        <v>0.45274388790130599</v>
      </c>
      <c r="T103" s="4">
        <v>0.58753705024719205</v>
      </c>
      <c r="U103" s="4">
        <v>0.94999998807907104</v>
      </c>
      <c r="V103" s="6">
        <v>107.8</v>
      </c>
      <c r="W103" s="4">
        <v>0.83380019664764404</v>
      </c>
      <c r="X103" s="4">
        <v>0.45376017689704801</v>
      </c>
      <c r="Y103" s="4">
        <v>0.58769333362579301</v>
      </c>
      <c r="Z103" s="4">
        <v>0.94999998807907104</v>
      </c>
      <c r="AA103" s="6">
        <v>116.6</v>
      </c>
      <c r="AB103" s="4">
        <v>0.80937975645065297</v>
      </c>
      <c r="AC103" s="4">
        <v>0.27184960246086098</v>
      </c>
      <c r="AD103" s="4">
        <v>0.40699887275695801</v>
      </c>
      <c r="AE103" s="4">
        <v>0.69999992847442605</v>
      </c>
      <c r="AF103" s="6">
        <v>585.29999999999995</v>
      </c>
      <c r="AG103" s="4">
        <v>0.83760684728622403</v>
      </c>
      <c r="AH103" s="4">
        <v>0.19918699562549499</v>
      </c>
      <c r="AI103" s="4">
        <v>0.32183909416198703</v>
      </c>
      <c r="AJ103" s="4">
        <v>0.84999996423721302</v>
      </c>
      <c r="AK103" s="6">
        <v>2635.7</v>
      </c>
      <c r="AL103" s="4">
        <v>0.83380019664764404</v>
      </c>
      <c r="AM103" s="4">
        <v>0.45376017689704801</v>
      </c>
      <c r="AN103" s="4">
        <v>0.58769333362579301</v>
      </c>
      <c r="AO103" s="4">
        <v>0.94999998807907104</v>
      </c>
      <c r="AP103" s="6">
        <v>101.8</v>
      </c>
      <c r="AQ103" s="4">
        <v>0.83178436756134</v>
      </c>
      <c r="AR103" s="4">
        <v>0.45477643609046903</v>
      </c>
      <c r="AS103" s="4">
        <v>0.58804208040237405</v>
      </c>
      <c r="AT103" s="4">
        <v>0.69999992847442605</v>
      </c>
      <c r="AU103" s="6">
        <v>92.4</v>
      </c>
      <c r="AV103" s="4">
        <v>0.82628679275512695</v>
      </c>
      <c r="AW103" s="4">
        <v>0.45680895447731001</v>
      </c>
      <c r="AX103" s="4">
        <v>0.58835083246231001</v>
      </c>
      <c r="AY103" s="4">
        <v>0.64999991655349698</v>
      </c>
      <c r="AZ103" s="6">
        <v>645.29999999999995</v>
      </c>
      <c r="BA103" s="4">
        <v>0.83302414417266801</v>
      </c>
      <c r="BB103" s="4">
        <v>0.45630082488059998</v>
      </c>
      <c r="BC103" s="4">
        <v>0.58962577581405595</v>
      </c>
      <c r="BD103" s="4">
        <v>0.69999992847442605</v>
      </c>
      <c r="BE103" s="6">
        <v>144.19999999999999</v>
      </c>
      <c r="BF103" s="2" t="s">
        <v>153</v>
      </c>
    </row>
    <row r="104" spans="1:58" x14ac:dyDescent="0.25">
      <c r="A104" s="2" t="s">
        <v>63</v>
      </c>
      <c r="B104" s="2" t="s">
        <v>68</v>
      </c>
      <c r="C104" s="2" t="s">
        <v>87</v>
      </c>
      <c r="D104" s="2" t="s">
        <v>91</v>
      </c>
      <c r="E104" s="2">
        <v>13175664</v>
      </c>
      <c r="F104" s="2" t="s">
        <v>67</v>
      </c>
      <c r="G104" s="2">
        <v>13</v>
      </c>
      <c r="H104" s="2">
        <v>2</v>
      </c>
      <c r="I104" s="2">
        <v>0.76</v>
      </c>
      <c r="J104" s="2">
        <v>13</v>
      </c>
      <c r="K104" s="2">
        <v>2</v>
      </c>
      <c r="L104" s="2">
        <v>0.56999999999999995</v>
      </c>
      <c r="M104" s="2">
        <v>0.42499999999999999</v>
      </c>
      <c r="N104" s="2" t="s">
        <v>129</v>
      </c>
      <c r="O104" s="2">
        <v>0</v>
      </c>
      <c r="P104" s="2" t="s">
        <v>142</v>
      </c>
      <c r="Q104" s="2">
        <v>0</v>
      </c>
      <c r="R104" s="4">
        <v>0.84051328897476196</v>
      </c>
      <c r="S104" s="4">
        <v>0.46595528721809298</v>
      </c>
      <c r="T104" s="4">
        <v>0.59954231977462702</v>
      </c>
      <c r="U104" s="4">
        <v>0.94999998807907104</v>
      </c>
      <c r="V104" s="6">
        <v>6</v>
      </c>
      <c r="W104" s="4">
        <v>0.838503658771514</v>
      </c>
      <c r="X104" s="4">
        <v>0.466971546411514</v>
      </c>
      <c r="Y104" s="4">
        <v>0.59986943006515503</v>
      </c>
      <c r="Z104" s="4">
        <v>0.94999998807907104</v>
      </c>
      <c r="AA104" s="6">
        <v>18.100000000000001</v>
      </c>
      <c r="AB104" s="4">
        <v>0.791023850440979</v>
      </c>
      <c r="AC104" s="4">
        <v>0.28658536076545699</v>
      </c>
      <c r="AD104" s="4">
        <v>0.42073851823806702</v>
      </c>
      <c r="AE104" s="4">
        <v>0.89999997615814198</v>
      </c>
      <c r="AF104" s="6">
        <v>567.5</v>
      </c>
      <c r="AG104" s="4">
        <v>0.83503055572509699</v>
      </c>
      <c r="AH104" s="4">
        <v>0.20833332836627899</v>
      </c>
      <c r="AI104" s="4">
        <v>0.33346885442733698</v>
      </c>
      <c r="AJ104" s="4">
        <v>0.94999998807907104</v>
      </c>
      <c r="AK104" s="6">
        <v>4429.3999999999996</v>
      </c>
      <c r="AL104" s="4">
        <v>0.81668114662170399</v>
      </c>
      <c r="AM104" s="4">
        <v>0.47764226794242798</v>
      </c>
      <c r="AN104" s="4">
        <v>0.60275727510452204</v>
      </c>
      <c r="AO104" s="4">
        <v>0.89999997615814198</v>
      </c>
      <c r="AP104" s="6">
        <v>3.8</v>
      </c>
      <c r="AQ104" s="4">
        <v>0.838503658771514</v>
      </c>
      <c r="AR104" s="4">
        <v>0.466971546411514</v>
      </c>
      <c r="AS104" s="4">
        <v>0.59986943006515503</v>
      </c>
      <c r="AT104" s="4">
        <v>0.94999998807907104</v>
      </c>
      <c r="AU104" s="6">
        <v>3.5</v>
      </c>
      <c r="AV104" s="4">
        <v>0.81841874122619596</v>
      </c>
      <c r="AW104" s="4">
        <v>0.478658527135849</v>
      </c>
      <c r="AX104" s="4">
        <v>0.60403972864151001</v>
      </c>
      <c r="AY104" s="4">
        <v>0.89999997615814198</v>
      </c>
      <c r="AZ104" s="6">
        <v>5.5</v>
      </c>
      <c r="BA104" s="4">
        <v>0.81754994392394997</v>
      </c>
      <c r="BB104" s="4">
        <v>0.47815039753913802</v>
      </c>
      <c r="BC104" s="4">
        <v>0.60339850187301602</v>
      </c>
      <c r="BD104" s="4">
        <v>0.89999997615814198</v>
      </c>
      <c r="BE104" s="6">
        <v>3.2</v>
      </c>
      <c r="BF104" s="2" t="s">
        <v>154</v>
      </c>
    </row>
    <row r="105" spans="1:58" x14ac:dyDescent="0.25">
      <c r="A105" s="2" t="s">
        <v>63</v>
      </c>
      <c r="B105" s="2" t="s">
        <v>68</v>
      </c>
      <c r="C105" s="2" t="s">
        <v>79</v>
      </c>
      <c r="D105" s="2" t="s">
        <v>91</v>
      </c>
      <c r="E105" s="2">
        <v>12478017</v>
      </c>
      <c r="F105" s="2" t="s">
        <v>67</v>
      </c>
      <c r="G105" s="2">
        <v>13</v>
      </c>
      <c r="H105" s="2">
        <v>2</v>
      </c>
      <c r="I105" s="2">
        <v>0.76</v>
      </c>
      <c r="J105" s="2">
        <v>13</v>
      </c>
      <c r="K105" s="2">
        <v>2</v>
      </c>
      <c r="L105" s="2">
        <v>0.56999999999999995</v>
      </c>
      <c r="M105" s="2">
        <v>0.40300000000000002</v>
      </c>
      <c r="N105" s="2" t="s">
        <v>129</v>
      </c>
      <c r="O105" s="2">
        <v>0</v>
      </c>
      <c r="P105" s="2" t="s">
        <v>142</v>
      </c>
      <c r="Q105" s="2">
        <v>0</v>
      </c>
      <c r="R105" s="4">
        <v>0.84177213907241799</v>
      </c>
      <c r="S105" s="4">
        <v>0.47306910157203602</v>
      </c>
      <c r="T105" s="4">
        <v>0.60572540760040205</v>
      </c>
      <c r="U105" s="4">
        <v>0.89999997615814198</v>
      </c>
      <c r="V105" s="6">
        <v>101</v>
      </c>
      <c r="W105" s="4">
        <v>0.83677130937576205</v>
      </c>
      <c r="X105" s="4">
        <v>0.47408536076545699</v>
      </c>
      <c r="Y105" s="4">
        <v>0.60525465011596602</v>
      </c>
      <c r="Z105" s="4">
        <v>0.89999997615814198</v>
      </c>
      <c r="AA105" s="6">
        <v>113.2</v>
      </c>
      <c r="AB105" s="4">
        <v>0.810541331768035</v>
      </c>
      <c r="AC105" s="4">
        <v>0.28912600874900801</v>
      </c>
      <c r="AD105" s="4">
        <v>0.42621722817420898</v>
      </c>
      <c r="AE105" s="4">
        <v>0.84999996423721302</v>
      </c>
      <c r="AF105" s="6">
        <v>784.8</v>
      </c>
      <c r="AG105" s="4">
        <v>0.825999975204467</v>
      </c>
      <c r="AH105" s="4">
        <v>0.20985771715641</v>
      </c>
      <c r="AI105" s="4">
        <v>0.33468395471572798</v>
      </c>
      <c r="AJ105" s="4">
        <v>0.84999996423721302</v>
      </c>
      <c r="AK105" s="6">
        <v>2672.3</v>
      </c>
      <c r="AL105" s="4">
        <v>0.82661998271942105</v>
      </c>
      <c r="AM105" s="4">
        <v>0.47967478632926902</v>
      </c>
      <c r="AN105" s="4">
        <v>0.60707390308380105</v>
      </c>
      <c r="AO105" s="4">
        <v>0.84999996423721302</v>
      </c>
      <c r="AP105" s="6">
        <v>116.7</v>
      </c>
      <c r="AQ105" s="4">
        <v>0.83842009305953902</v>
      </c>
      <c r="AR105" s="4">
        <v>0.47459349036216703</v>
      </c>
      <c r="AS105" s="4">
        <v>0.60609996318817105</v>
      </c>
      <c r="AT105" s="4">
        <v>0.89999997615814198</v>
      </c>
      <c r="AU105" s="6">
        <v>81.900000000000006</v>
      </c>
      <c r="AV105" s="4">
        <v>0.82749563455581598</v>
      </c>
      <c r="AW105" s="4">
        <v>0.480182915925979</v>
      </c>
      <c r="AX105" s="4">
        <v>0.60771703720092696</v>
      </c>
      <c r="AY105" s="4">
        <v>0.84999996423721302</v>
      </c>
      <c r="AZ105" s="6">
        <v>575.9</v>
      </c>
      <c r="BA105" s="4">
        <v>0.82661998271942105</v>
      </c>
      <c r="BB105" s="4">
        <v>0.47967478632926902</v>
      </c>
      <c r="BC105" s="4">
        <v>0.60707390308380105</v>
      </c>
      <c r="BD105" s="4">
        <v>0.84999996423721302</v>
      </c>
      <c r="BE105" s="6">
        <v>121.4</v>
      </c>
      <c r="BF105" s="2" t="s">
        <v>154</v>
      </c>
    </row>
    <row r="106" spans="1:58" x14ac:dyDescent="0.25">
      <c r="A106" s="2" t="s">
        <v>63</v>
      </c>
      <c r="B106" s="2" t="s">
        <v>68</v>
      </c>
      <c r="C106" s="2" t="s">
        <v>80</v>
      </c>
      <c r="D106" s="2" t="s">
        <v>91</v>
      </c>
      <c r="E106" s="2">
        <v>13076788</v>
      </c>
      <c r="F106" s="2" t="s">
        <v>67</v>
      </c>
      <c r="G106" s="2">
        <v>13</v>
      </c>
      <c r="H106" s="2">
        <v>2</v>
      </c>
      <c r="I106" s="2">
        <v>0.76</v>
      </c>
      <c r="J106" s="2">
        <v>13</v>
      </c>
      <c r="K106" s="2">
        <v>2</v>
      </c>
      <c r="L106" s="2">
        <v>0.56999999999999995</v>
      </c>
      <c r="M106" s="2">
        <v>0.42199999999999999</v>
      </c>
      <c r="N106" s="2" t="s">
        <v>129</v>
      </c>
      <c r="O106" s="2">
        <v>0</v>
      </c>
      <c r="P106" s="2" t="s">
        <v>142</v>
      </c>
      <c r="Q106" s="2">
        <v>0</v>
      </c>
      <c r="R106" s="4">
        <v>0.825888812541961</v>
      </c>
      <c r="S106" s="4">
        <v>0.46036586165428101</v>
      </c>
      <c r="T106" s="4">
        <v>0.59119093418121305</v>
      </c>
      <c r="U106" s="4">
        <v>0.89999997615814198</v>
      </c>
      <c r="V106" s="6">
        <v>99.1</v>
      </c>
      <c r="W106" s="4">
        <v>0.82739728689193703</v>
      </c>
      <c r="X106" s="4">
        <v>0.46036586165428101</v>
      </c>
      <c r="Y106" s="4">
        <v>0.59157693386077803</v>
      </c>
      <c r="Z106" s="4">
        <v>0.94999998807907104</v>
      </c>
      <c r="AA106" s="6">
        <v>110.2</v>
      </c>
      <c r="AB106" s="4">
        <v>0.76222825050354004</v>
      </c>
      <c r="AC106" s="4">
        <v>0.28506097197532598</v>
      </c>
      <c r="AD106" s="4">
        <v>0.41494080424308699</v>
      </c>
      <c r="AE106" s="4">
        <v>0.84999996423721302</v>
      </c>
      <c r="AF106" s="6">
        <v>685</v>
      </c>
      <c r="AG106" s="4">
        <v>0.81628394126892001</v>
      </c>
      <c r="AH106" s="4">
        <v>0.19867886602878501</v>
      </c>
      <c r="AI106" s="4">
        <v>0.31957501173019398</v>
      </c>
      <c r="AJ106" s="4">
        <v>0.94999998807907104</v>
      </c>
      <c r="AK106" s="6">
        <v>4438</v>
      </c>
      <c r="AL106" s="4">
        <v>0.81875002384185702</v>
      </c>
      <c r="AM106" s="4">
        <v>0.46595528721809298</v>
      </c>
      <c r="AN106" s="4">
        <v>0.59391194581985396</v>
      </c>
      <c r="AO106" s="4">
        <v>0.89999997615814198</v>
      </c>
      <c r="AP106" s="6">
        <v>123.7</v>
      </c>
      <c r="AQ106" s="4">
        <v>0.82014387845992998</v>
      </c>
      <c r="AR106" s="4">
        <v>0.46341463923454201</v>
      </c>
      <c r="AS106" s="4">
        <v>0.59220784902572599</v>
      </c>
      <c r="AT106" s="4">
        <v>0.89999997615814198</v>
      </c>
      <c r="AU106" s="6">
        <v>103.1</v>
      </c>
      <c r="AV106" s="4">
        <v>0.81875002384185702</v>
      </c>
      <c r="AW106" s="4">
        <v>0.46595528721809298</v>
      </c>
      <c r="AX106" s="4">
        <v>0.59391194581985396</v>
      </c>
      <c r="AY106" s="4">
        <v>0.89999997615814198</v>
      </c>
      <c r="AZ106" s="6">
        <v>596.20000000000005</v>
      </c>
      <c r="BA106" s="4">
        <v>0.82053571939468295</v>
      </c>
      <c r="BB106" s="4">
        <v>0.466971546411514</v>
      </c>
      <c r="BC106" s="4">
        <v>0.59520721435546797</v>
      </c>
      <c r="BD106" s="4">
        <v>0.89999997615814198</v>
      </c>
      <c r="BE106" s="6">
        <v>96.4</v>
      </c>
      <c r="BF106" s="2" t="s">
        <v>154</v>
      </c>
    </row>
    <row r="107" spans="1:58" x14ac:dyDescent="0.25">
      <c r="A107" s="2" t="s">
        <v>63</v>
      </c>
      <c r="B107" s="2" t="s">
        <v>68</v>
      </c>
      <c r="C107" s="2" t="s">
        <v>88</v>
      </c>
      <c r="D107" s="2" t="s">
        <v>91</v>
      </c>
      <c r="E107" s="2">
        <v>13326102</v>
      </c>
      <c r="F107" s="2" t="s">
        <v>67</v>
      </c>
      <c r="G107" s="2">
        <v>13</v>
      </c>
      <c r="H107" s="2">
        <v>2</v>
      </c>
      <c r="I107" s="2">
        <v>0.76</v>
      </c>
      <c r="J107" s="2">
        <v>13</v>
      </c>
      <c r="K107" s="2">
        <v>2</v>
      </c>
      <c r="L107" s="2">
        <v>0.56999999999999995</v>
      </c>
      <c r="M107" s="2">
        <v>0.43</v>
      </c>
      <c r="N107" s="2" t="s">
        <v>129</v>
      </c>
      <c r="O107" s="2">
        <v>0</v>
      </c>
      <c r="P107" s="2" t="s">
        <v>142</v>
      </c>
      <c r="Q107" s="2">
        <v>0</v>
      </c>
      <c r="R107" s="4">
        <v>0.82915920019149703</v>
      </c>
      <c r="S107" s="4">
        <v>0.47103658318519498</v>
      </c>
      <c r="T107" s="4">
        <v>0.60077768564224199</v>
      </c>
      <c r="U107" s="4">
        <v>0.89999997615814198</v>
      </c>
      <c r="V107" s="6">
        <v>108.9</v>
      </c>
      <c r="W107" s="4">
        <v>0.81413614749908403</v>
      </c>
      <c r="X107" s="4">
        <v>0.47408536076545699</v>
      </c>
      <c r="Y107" s="4">
        <v>0.599229276180267</v>
      </c>
      <c r="Z107" s="4">
        <v>0.89999997615814198</v>
      </c>
      <c r="AA107" s="6">
        <v>110.1</v>
      </c>
      <c r="AB107" s="4">
        <v>0.79718309640884399</v>
      </c>
      <c r="AC107" s="4">
        <v>0.28760161995887701</v>
      </c>
      <c r="AD107" s="4">
        <v>0.42270347476005499</v>
      </c>
      <c r="AE107" s="4">
        <v>0.89999997615814198</v>
      </c>
      <c r="AF107" s="6">
        <v>662.5</v>
      </c>
      <c r="AG107" s="4">
        <v>0.83026582002639704</v>
      </c>
      <c r="AH107" s="4">
        <v>0.206300809979438</v>
      </c>
      <c r="AI107" s="4">
        <v>0.33048433065414401</v>
      </c>
      <c r="AJ107" s="4">
        <v>0.89999997615814198</v>
      </c>
      <c r="AK107" s="6">
        <v>2756.7</v>
      </c>
      <c r="AL107" s="4">
        <v>0.82111692428588801</v>
      </c>
      <c r="AM107" s="4">
        <v>0.47815039753913802</v>
      </c>
      <c r="AN107" s="4">
        <v>0.60436737537384</v>
      </c>
      <c r="AO107" s="4">
        <v>0.89999997615814198</v>
      </c>
      <c r="AP107" s="6">
        <v>125.9</v>
      </c>
      <c r="AQ107" s="4">
        <v>0.82394367456436102</v>
      </c>
      <c r="AR107" s="4">
        <v>0.47560974955558699</v>
      </c>
      <c r="AS107" s="4">
        <v>0.60309278964996305</v>
      </c>
      <c r="AT107" s="4">
        <v>0.89999997615814198</v>
      </c>
      <c r="AU107" s="6">
        <v>90.4</v>
      </c>
      <c r="AV107" s="4">
        <v>0.82373470067977905</v>
      </c>
      <c r="AW107" s="4">
        <v>0.47967478632926902</v>
      </c>
      <c r="AX107" s="4">
        <v>0.60629415512084905</v>
      </c>
      <c r="AY107" s="4">
        <v>0.89999997615814198</v>
      </c>
      <c r="AZ107" s="6">
        <v>847.3</v>
      </c>
      <c r="BA107" s="4">
        <v>0.82373470067977905</v>
      </c>
      <c r="BB107" s="4">
        <v>0.47967478632926902</v>
      </c>
      <c r="BC107" s="4">
        <v>0.60629415512084905</v>
      </c>
      <c r="BD107" s="4">
        <v>0.89999997615814198</v>
      </c>
      <c r="BE107" s="6">
        <v>128.9</v>
      </c>
      <c r="BF107" s="2" t="s">
        <v>154</v>
      </c>
    </row>
    <row r="108" spans="1:58" x14ac:dyDescent="0.25">
      <c r="A108" s="2" t="s">
        <v>63</v>
      </c>
      <c r="B108" s="2" t="s">
        <v>68</v>
      </c>
      <c r="C108" s="2" t="s">
        <v>83</v>
      </c>
      <c r="D108" s="2" t="s">
        <v>91</v>
      </c>
      <c r="E108" s="2">
        <v>2333198</v>
      </c>
      <c r="F108" s="2" t="s">
        <v>67</v>
      </c>
      <c r="G108" s="2">
        <v>13</v>
      </c>
      <c r="H108" s="2">
        <v>2</v>
      </c>
      <c r="I108" s="2">
        <v>0.76</v>
      </c>
      <c r="J108" s="2">
        <v>13</v>
      </c>
      <c r="K108" s="2">
        <v>2</v>
      </c>
      <c r="L108" s="2">
        <v>0.56999999999999995</v>
      </c>
      <c r="M108" s="2">
        <v>7.4999999999999997E-2</v>
      </c>
      <c r="N108" s="2" t="s">
        <v>129</v>
      </c>
      <c r="O108" s="2">
        <v>0</v>
      </c>
      <c r="P108" s="2" t="s">
        <v>142</v>
      </c>
      <c r="Q108" s="2">
        <v>0</v>
      </c>
      <c r="R108" s="4">
        <v>0.83675289154052701</v>
      </c>
      <c r="S108" s="4">
        <v>0.47662600874900801</v>
      </c>
      <c r="T108" s="4">
        <v>0.60731625556945801</v>
      </c>
      <c r="U108" s="4">
        <v>0.749999940395355</v>
      </c>
      <c r="V108" s="6">
        <v>19.8</v>
      </c>
      <c r="W108" s="4">
        <v>0.82849603891372603</v>
      </c>
      <c r="X108" s="4">
        <v>0.478658527135849</v>
      </c>
      <c r="Y108" s="4">
        <v>0.60676330327987604</v>
      </c>
      <c r="Z108" s="4">
        <v>0.749999940395355</v>
      </c>
      <c r="AA108" s="6">
        <v>27.6</v>
      </c>
      <c r="AB108" s="4">
        <v>0.81481480598449696</v>
      </c>
      <c r="AC108" s="4">
        <v>0.29065039753913802</v>
      </c>
      <c r="AD108" s="4">
        <v>0.42846441268920898</v>
      </c>
      <c r="AE108" s="4">
        <v>0.749999940395355</v>
      </c>
      <c r="AF108" s="6">
        <v>533</v>
      </c>
      <c r="AG108" s="4">
        <v>0.84504133462905795</v>
      </c>
      <c r="AH108" s="4">
        <v>0.20782519876956901</v>
      </c>
      <c r="AI108" s="4">
        <v>0.33360520005226102</v>
      </c>
      <c r="AJ108" s="4">
        <v>0.84999996423721302</v>
      </c>
      <c r="AK108" s="6">
        <v>4283.6000000000004</v>
      </c>
      <c r="AL108" s="4">
        <v>0.83304041624069203</v>
      </c>
      <c r="AM108" s="4">
        <v>0.48170730471611001</v>
      </c>
      <c r="AN108" s="4">
        <v>0.61043143272399902</v>
      </c>
      <c r="AO108" s="4">
        <v>0.749999940395355</v>
      </c>
      <c r="AP108" s="6">
        <v>31.3</v>
      </c>
      <c r="AQ108" s="4">
        <v>0.83392226696014404</v>
      </c>
      <c r="AR108" s="4">
        <v>0.47967478632926902</v>
      </c>
      <c r="AS108" s="4">
        <v>0.60903221368789595</v>
      </c>
      <c r="AT108" s="4">
        <v>0.749999940395355</v>
      </c>
      <c r="AU108" s="6">
        <v>26.6</v>
      </c>
      <c r="AV108" s="4">
        <v>0.83391916751861495</v>
      </c>
      <c r="AW108" s="4">
        <v>0.48221543431281999</v>
      </c>
      <c r="AX108" s="4">
        <v>0.61107534170150701</v>
      </c>
      <c r="AY108" s="4">
        <v>0.749999940395355</v>
      </c>
      <c r="AZ108" s="6">
        <v>209</v>
      </c>
      <c r="BA108" s="4">
        <v>0.83391916751861495</v>
      </c>
      <c r="BB108" s="4">
        <v>0.48221543431281999</v>
      </c>
      <c r="BC108" s="4">
        <v>0.61107534170150701</v>
      </c>
      <c r="BD108" s="4">
        <v>0.749999940395355</v>
      </c>
      <c r="BE108" s="6">
        <v>20.100000000000001</v>
      </c>
      <c r="BF108" s="2" t="s">
        <v>154</v>
      </c>
    </row>
    <row r="109" spans="1:58" x14ac:dyDescent="0.25">
      <c r="A109" s="2" t="s">
        <v>63</v>
      </c>
      <c r="B109" s="2" t="s">
        <v>68</v>
      </c>
      <c r="C109" s="2" t="s">
        <v>84</v>
      </c>
      <c r="D109" s="2" t="s">
        <v>91</v>
      </c>
      <c r="E109" s="2">
        <v>4991422</v>
      </c>
      <c r="F109" s="2" t="s">
        <v>67</v>
      </c>
      <c r="G109" s="2">
        <v>13</v>
      </c>
      <c r="H109" s="2">
        <v>2</v>
      </c>
      <c r="I109" s="2">
        <v>0.76</v>
      </c>
      <c r="J109" s="2">
        <v>13</v>
      </c>
      <c r="K109" s="2">
        <v>2</v>
      </c>
      <c r="L109" s="2">
        <v>0.56999999999999995</v>
      </c>
      <c r="M109" s="2">
        <v>0.161</v>
      </c>
      <c r="N109" s="2" t="s">
        <v>129</v>
      </c>
      <c r="O109" s="2">
        <v>0</v>
      </c>
      <c r="P109" s="2" t="s">
        <v>142</v>
      </c>
      <c r="Q109" s="2">
        <v>0</v>
      </c>
      <c r="R109" s="4">
        <v>0.83591616153716997</v>
      </c>
      <c r="S109" s="4">
        <v>0.46595528721809298</v>
      </c>
      <c r="T109" s="4">
        <v>0.59836870431900002</v>
      </c>
      <c r="U109" s="4">
        <v>0.84999996423721302</v>
      </c>
      <c r="V109" s="6">
        <v>38.799999999999997</v>
      </c>
      <c r="W109" s="4">
        <v>0.82675045728683405</v>
      </c>
      <c r="X109" s="4">
        <v>0.46798780560493403</v>
      </c>
      <c r="Y109" s="4">
        <v>0.59766381978988603</v>
      </c>
      <c r="Z109" s="4">
        <v>0.84999996423721302</v>
      </c>
      <c r="AA109" s="6">
        <v>46.1</v>
      </c>
      <c r="AB109" s="4">
        <v>0.799715936183929</v>
      </c>
      <c r="AC109" s="4">
        <v>0.286077231168746</v>
      </c>
      <c r="AD109" s="4">
        <v>0.42140719294548001</v>
      </c>
      <c r="AE109" s="4">
        <v>0.79999995231628396</v>
      </c>
      <c r="AF109" s="6">
        <v>605.1</v>
      </c>
      <c r="AG109" s="4">
        <v>0.83366334438323897</v>
      </c>
      <c r="AH109" s="4">
        <v>0.213922768831253</v>
      </c>
      <c r="AI109" s="4">
        <v>0.34047716856002802</v>
      </c>
      <c r="AJ109" s="4">
        <v>0.84999996423721302</v>
      </c>
      <c r="AK109" s="6">
        <v>4440.8</v>
      </c>
      <c r="AL109" s="4">
        <v>0.82394367456436102</v>
      </c>
      <c r="AM109" s="4">
        <v>0.47560974955558699</v>
      </c>
      <c r="AN109" s="4">
        <v>0.60309278964996305</v>
      </c>
      <c r="AO109" s="4">
        <v>0.79999995231628396</v>
      </c>
      <c r="AP109" s="6">
        <v>55.1</v>
      </c>
      <c r="AQ109" s="4">
        <v>0.82562279701232899</v>
      </c>
      <c r="AR109" s="4">
        <v>0.47154471278190602</v>
      </c>
      <c r="AS109" s="4">
        <v>0.60025876760482699</v>
      </c>
      <c r="AT109" s="4">
        <v>0.79999995231628396</v>
      </c>
      <c r="AU109" s="6">
        <v>34.9</v>
      </c>
      <c r="AV109" s="4">
        <v>0.82570421695709195</v>
      </c>
      <c r="AW109" s="4">
        <v>0.47662600874900801</v>
      </c>
      <c r="AX109" s="4">
        <v>0.60438138246536199</v>
      </c>
      <c r="AY109" s="4">
        <v>0.79999995231628396</v>
      </c>
      <c r="AZ109" s="6">
        <v>344.8</v>
      </c>
      <c r="BA109" s="4">
        <v>0.82570421695709195</v>
      </c>
      <c r="BB109" s="4">
        <v>0.47662600874900801</v>
      </c>
      <c r="BC109" s="4">
        <v>0.60438138246536199</v>
      </c>
      <c r="BD109" s="4">
        <v>0.79999995231628396</v>
      </c>
      <c r="BE109" s="6">
        <v>57.1</v>
      </c>
      <c r="BF109" s="2" t="s">
        <v>154</v>
      </c>
    </row>
    <row r="110" spans="1:58" x14ac:dyDescent="0.25">
      <c r="A110" s="2" t="s">
        <v>63</v>
      </c>
      <c r="B110" s="2" t="s">
        <v>68</v>
      </c>
      <c r="C110" s="2" t="s">
        <v>85</v>
      </c>
      <c r="D110" s="2" t="s">
        <v>91</v>
      </c>
      <c r="E110" s="2">
        <v>13211907</v>
      </c>
      <c r="F110" s="2" t="s">
        <v>67</v>
      </c>
      <c r="G110" s="2">
        <v>13</v>
      </c>
      <c r="H110" s="2">
        <v>2</v>
      </c>
      <c r="I110" s="2">
        <v>0.76</v>
      </c>
      <c r="J110" s="2">
        <v>13</v>
      </c>
      <c r="K110" s="2">
        <v>2</v>
      </c>
      <c r="L110" s="2">
        <v>0.56999999999999995</v>
      </c>
      <c r="M110" s="2">
        <v>0.42599999999999999</v>
      </c>
      <c r="N110" s="2" t="s">
        <v>129</v>
      </c>
      <c r="O110" s="2">
        <v>0</v>
      </c>
      <c r="P110" s="2" t="s">
        <v>142</v>
      </c>
      <c r="Q110" s="2">
        <v>0</v>
      </c>
      <c r="R110" s="4">
        <v>0.841011762619018</v>
      </c>
      <c r="S110" s="4">
        <v>0.47306910157203602</v>
      </c>
      <c r="T110" s="4">
        <v>0.60552847385406405</v>
      </c>
      <c r="U110" s="4">
        <v>0.89999997615814198</v>
      </c>
      <c r="V110" s="6">
        <v>109.8</v>
      </c>
      <c r="W110" s="4">
        <v>0.83602148294448797</v>
      </c>
      <c r="X110" s="4">
        <v>0.47408536076545699</v>
      </c>
      <c r="Y110" s="4">
        <v>0.60505837202072099</v>
      </c>
      <c r="Z110" s="4">
        <v>0.89999997615814198</v>
      </c>
      <c r="AA110" s="6">
        <v>117.7</v>
      </c>
      <c r="AB110" s="4">
        <v>0.80938833951949996</v>
      </c>
      <c r="AC110" s="4">
        <v>0.28912600874900801</v>
      </c>
      <c r="AD110" s="4">
        <v>0.42605766654014499</v>
      </c>
      <c r="AE110" s="4">
        <v>0.84999996423721302</v>
      </c>
      <c r="AF110" s="6">
        <v>788</v>
      </c>
      <c r="AG110" s="4">
        <v>0.82268041372299106</v>
      </c>
      <c r="AH110" s="4">
        <v>0.20274390280246701</v>
      </c>
      <c r="AI110" s="4">
        <v>0.325315922498703</v>
      </c>
      <c r="AJ110" s="4">
        <v>0.84999996423721302</v>
      </c>
      <c r="AK110" s="6">
        <v>3097.8</v>
      </c>
      <c r="AL110" s="4">
        <v>0.82517480850219704</v>
      </c>
      <c r="AM110" s="4">
        <v>0.47967478632926902</v>
      </c>
      <c r="AN110" s="4">
        <v>0.606683790683746</v>
      </c>
      <c r="AO110" s="4">
        <v>0.84999996423721302</v>
      </c>
      <c r="AP110" s="6">
        <v>131.1</v>
      </c>
      <c r="AQ110" s="4">
        <v>0.83766818046569802</v>
      </c>
      <c r="AR110" s="4">
        <v>0.47459349036216703</v>
      </c>
      <c r="AS110" s="4">
        <v>0.60590332746505704</v>
      </c>
      <c r="AT110" s="4">
        <v>0.89999997615814198</v>
      </c>
      <c r="AU110" s="6">
        <v>86.1</v>
      </c>
      <c r="AV110" s="4">
        <v>0.82604897022247303</v>
      </c>
      <c r="AW110" s="4">
        <v>0.480182915925979</v>
      </c>
      <c r="AX110" s="4">
        <v>0.60732650756835904</v>
      </c>
      <c r="AY110" s="4">
        <v>0.84999996423721302</v>
      </c>
      <c r="AZ110" s="6">
        <v>587.1</v>
      </c>
      <c r="BA110" s="4">
        <v>0.82517480850219704</v>
      </c>
      <c r="BB110" s="4">
        <v>0.47967478632926902</v>
      </c>
      <c r="BC110" s="4">
        <v>0.606683790683746</v>
      </c>
      <c r="BD110" s="4">
        <v>0.84999996423721302</v>
      </c>
      <c r="BE110" s="6">
        <v>125.4</v>
      </c>
      <c r="BF110" s="2" t="s">
        <v>154</v>
      </c>
    </row>
    <row r="111" spans="1:58" x14ac:dyDescent="0.25">
      <c r="A111" s="2" t="s">
        <v>63</v>
      </c>
      <c r="B111" s="2" t="s">
        <v>68</v>
      </c>
      <c r="C111" s="2" t="s">
        <v>86</v>
      </c>
      <c r="D111" s="2" t="s">
        <v>91</v>
      </c>
      <c r="E111" s="2">
        <v>13211907</v>
      </c>
      <c r="F111" s="2" t="s">
        <v>67</v>
      </c>
      <c r="G111" s="2">
        <v>13</v>
      </c>
      <c r="H111" s="2">
        <v>2</v>
      </c>
      <c r="I111" s="2">
        <v>0.76</v>
      </c>
      <c r="J111" s="2">
        <v>13</v>
      </c>
      <c r="K111" s="2">
        <v>2</v>
      </c>
      <c r="L111" s="2">
        <v>0.56999999999999995</v>
      </c>
      <c r="M111" s="2">
        <v>0.42599999999999999</v>
      </c>
      <c r="N111" s="2" t="s">
        <v>104</v>
      </c>
      <c r="O111" s="2">
        <v>0</v>
      </c>
      <c r="P111" s="2" t="s">
        <v>142</v>
      </c>
      <c r="Q111" s="2">
        <v>0</v>
      </c>
      <c r="R111" s="4">
        <v>0.83841180801391602</v>
      </c>
      <c r="S111" s="4">
        <v>0.46138212084770203</v>
      </c>
      <c r="T111" s="4">
        <v>0.59521466493606501</v>
      </c>
      <c r="U111" s="4">
        <v>0.79999995231628396</v>
      </c>
      <c r="V111" s="6">
        <v>109.5</v>
      </c>
      <c r="W111" s="4">
        <v>0.83440071344375599</v>
      </c>
      <c r="X111" s="4">
        <v>0.46341463923454201</v>
      </c>
      <c r="Y111" s="4">
        <v>0.59588372707366899</v>
      </c>
      <c r="Z111" s="4">
        <v>0.79999995231628396</v>
      </c>
      <c r="AA111" s="6">
        <v>111.8</v>
      </c>
      <c r="AB111" s="4">
        <v>0.81614351272582997</v>
      </c>
      <c r="AC111" s="4">
        <v>0.27743902802467302</v>
      </c>
      <c r="AD111" s="4">
        <v>0.41410693526268</v>
      </c>
      <c r="AE111" s="4">
        <v>0.79999995231628396</v>
      </c>
      <c r="AF111" s="6">
        <v>687.8</v>
      </c>
      <c r="AG111" s="4">
        <v>0.87741935253143299</v>
      </c>
      <c r="AH111" s="4">
        <v>0.207317069172859</v>
      </c>
      <c r="AI111" s="4">
        <v>0.33538839221000599</v>
      </c>
      <c r="AJ111" s="4">
        <v>0.84999996423721302</v>
      </c>
      <c r="AK111" s="6">
        <v>4064.2</v>
      </c>
      <c r="AL111" s="4">
        <v>0.83652967214584295</v>
      </c>
      <c r="AM111" s="4">
        <v>0.465447157621383</v>
      </c>
      <c r="AN111" s="4">
        <v>0.59810644388198797</v>
      </c>
      <c r="AO111" s="4">
        <v>0.79999995231628396</v>
      </c>
      <c r="AP111" s="6">
        <v>125</v>
      </c>
      <c r="AQ111" s="4">
        <v>0.83623057603836004</v>
      </c>
      <c r="AR111" s="4">
        <v>0.46443089842796298</v>
      </c>
      <c r="AS111" s="4">
        <v>0.59719049930572499</v>
      </c>
      <c r="AT111" s="4">
        <v>0.79999995231628396</v>
      </c>
      <c r="AU111" s="6">
        <v>104.4</v>
      </c>
      <c r="AV111" s="4">
        <v>0.83652967214584295</v>
      </c>
      <c r="AW111" s="4">
        <v>0.465447157621383</v>
      </c>
      <c r="AX111" s="4">
        <v>0.59810644388198797</v>
      </c>
      <c r="AY111" s="4">
        <v>0.79999995231628396</v>
      </c>
      <c r="AZ111" s="6">
        <v>666.2</v>
      </c>
      <c r="BA111" s="4">
        <v>0.83561640977859497</v>
      </c>
      <c r="BB111" s="4">
        <v>0.46493902802467302</v>
      </c>
      <c r="BC111" s="4">
        <v>0.59745347499847401</v>
      </c>
      <c r="BD111" s="4">
        <v>0.79999995231628396</v>
      </c>
      <c r="BE111" s="6">
        <v>97.2</v>
      </c>
      <c r="BF111" s="2" t="s">
        <v>154</v>
      </c>
    </row>
    <row r="112" spans="1:58" x14ac:dyDescent="0.25">
      <c r="A112" s="2" t="s">
        <v>63</v>
      </c>
      <c r="B112" s="2" t="s">
        <v>70</v>
      </c>
      <c r="C112" s="2" t="s">
        <v>89</v>
      </c>
      <c r="D112" s="2" t="s">
        <v>91</v>
      </c>
      <c r="E112" s="2">
        <v>182461</v>
      </c>
      <c r="F112" s="2" t="s">
        <v>67</v>
      </c>
      <c r="G112" s="2">
        <v>16</v>
      </c>
      <c r="H112" s="2">
        <v>3</v>
      </c>
      <c r="I112" s="2">
        <v>0.24</v>
      </c>
      <c r="J112" s="2">
        <v>16</v>
      </c>
      <c r="K112" s="2">
        <v>3</v>
      </c>
      <c r="L112" s="2">
        <v>0.43</v>
      </c>
      <c r="M112" s="2">
        <v>6.0000000000000001E-3</v>
      </c>
      <c r="N112" s="2" t="s">
        <v>134</v>
      </c>
      <c r="O112" s="2">
        <v>0</v>
      </c>
      <c r="P112" s="2" t="s">
        <v>142</v>
      </c>
      <c r="Q112" s="2">
        <v>0</v>
      </c>
      <c r="R112" s="4">
        <v>0.96078431606292702</v>
      </c>
      <c r="S112" s="4">
        <v>0.44817072153091397</v>
      </c>
      <c r="T112" s="4">
        <v>0.61122655868530196</v>
      </c>
      <c r="U112" s="4">
        <v>0.69999992847442605</v>
      </c>
      <c r="V112" s="6">
        <v>4</v>
      </c>
      <c r="W112" s="4">
        <v>0.93588417768478305</v>
      </c>
      <c r="X112" s="4">
        <v>0.45985773205757102</v>
      </c>
      <c r="Y112" s="4">
        <v>0.61669504642486495</v>
      </c>
      <c r="Z112" s="4">
        <v>0.749999940395355</v>
      </c>
      <c r="AA112" s="6">
        <v>14.2</v>
      </c>
      <c r="AB112" s="4">
        <v>0.92394822835922197</v>
      </c>
      <c r="AC112" s="4">
        <v>0.29014226794242798</v>
      </c>
      <c r="AD112" s="4">
        <v>0.44160863757133401</v>
      </c>
      <c r="AE112" s="4">
        <v>0.69999992847442605</v>
      </c>
      <c r="AF112" s="6">
        <v>587</v>
      </c>
      <c r="AG112" s="4">
        <v>0.87394958734512296</v>
      </c>
      <c r="AH112" s="4">
        <v>0.211382120847702</v>
      </c>
      <c r="AI112" s="4">
        <v>0.34042555093765198</v>
      </c>
      <c r="AJ112" s="4">
        <v>0.64999991655349698</v>
      </c>
      <c r="AK112" s="6">
        <v>4506.1000000000004</v>
      </c>
      <c r="AL112" s="4">
        <v>0.92707294225692705</v>
      </c>
      <c r="AM112" s="4">
        <v>0.47154471278190602</v>
      </c>
      <c r="AN112" s="4">
        <v>0.62512630224227905</v>
      </c>
      <c r="AO112" s="4">
        <v>0.64999991655349698</v>
      </c>
      <c r="AP112" s="6">
        <v>4.5999999999999996</v>
      </c>
      <c r="AQ112" s="4">
        <v>0.94927537441253595</v>
      </c>
      <c r="AR112" s="4">
        <v>0.46595528721809298</v>
      </c>
      <c r="AS112" s="4">
        <v>0.62508523464202803</v>
      </c>
      <c r="AT112" s="4">
        <v>0.64999991655349698</v>
      </c>
      <c r="AU112" s="6">
        <v>8.3000000000000007</v>
      </c>
      <c r="AV112" s="4">
        <v>0.94444441795349099</v>
      </c>
      <c r="AW112" s="4">
        <v>0.47510161995887701</v>
      </c>
      <c r="AX112" s="4">
        <v>0.63218390941619795</v>
      </c>
      <c r="AY112" s="4">
        <v>0.64999991655349698</v>
      </c>
      <c r="AZ112" s="6">
        <v>19.600000000000001</v>
      </c>
      <c r="BA112" s="4">
        <v>0.93906092643737704</v>
      </c>
      <c r="BB112" s="4">
        <v>0.47764226794242798</v>
      </c>
      <c r="BC112" s="4">
        <v>0.63320982456207198</v>
      </c>
      <c r="BD112" s="4">
        <v>0.64999991655349698</v>
      </c>
      <c r="BE112" s="6">
        <v>7.8</v>
      </c>
      <c r="BF112" s="2" t="s">
        <v>153</v>
      </c>
    </row>
    <row r="113" spans="1:58" x14ac:dyDescent="0.25">
      <c r="A113" s="2" t="s">
        <v>63</v>
      </c>
      <c r="B113" s="2" t="s">
        <v>70</v>
      </c>
      <c r="C113" s="2" t="s">
        <v>75</v>
      </c>
      <c r="D113" s="2" t="s">
        <v>91</v>
      </c>
      <c r="E113" s="2">
        <v>3017492</v>
      </c>
      <c r="F113" s="2" t="s">
        <v>67</v>
      </c>
      <c r="G113" s="2">
        <v>16</v>
      </c>
      <c r="H113" s="2">
        <v>3</v>
      </c>
      <c r="I113" s="2">
        <v>0.24</v>
      </c>
      <c r="J113" s="2">
        <v>16</v>
      </c>
      <c r="K113" s="2">
        <v>3</v>
      </c>
      <c r="L113" s="2">
        <v>0.43</v>
      </c>
      <c r="M113" s="2">
        <v>9.7000000000000003E-2</v>
      </c>
      <c r="N113" s="2" t="s">
        <v>106</v>
      </c>
      <c r="O113" s="2">
        <v>0</v>
      </c>
      <c r="P113" s="2" t="s">
        <v>142</v>
      </c>
      <c r="Q113" s="2">
        <v>0</v>
      </c>
      <c r="R113" s="4">
        <v>0.967426717281341</v>
      </c>
      <c r="S113" s="4">
        <v>0.45274388790130599</v>
      </c>
      <c r="T113" s="4">
        <v>0.61682242155074996</v>
      </c>
      <c r="U113" s="4">
        <v>0.89999997615814198</v>
      </c>
      <c r="V113" s="6">
        <v>31.2</v>
      </c>
      <c r="W113" s="4">
        <v>0.94659686088562001</v>
      </c>
      <c r="X113" s="4">
        <v>0.45934960246086098</v>
      </c>
      <c r="Y113" s="4">
        <v>0.61854261159896795</v>
      </c>
      <c r="Z113" s="4">
        <v>0.89999997615814198</v>
      </c>
      <c r="AA113" s="6">
        <v>45.3</v>
      </c>
      <c r="AB113" s="4">
        <v>0.90705126523971502</v>
      </c>
      <c r="AC113" s="4">
        <v>0.28760161995887701</v>
      </c>
      <c r="AD113" s="4">
        <v>0.43672838807106001</v>
      </c>
      <c r="AE113" s="4">
        <v>0.84999996423721302</v>
      </c>
      <c r="AF113" s="6">
        <v>734.8</v>
      </c>
      <c r="AG113" s="4">
        <v>0.80073803663253695</v>
      </c>
      <c r="AH113" s="4">
        <v>0.220528453588485</v>
      </c>
      <c r="AI113" s="4">
        <v>0.345816761255264</v>
      </c>
      <c r="AJ113" s="4">
        <v>0.69999992847442605</v>
      </c>
      <c r="AK113" s="6">
        <v>2748.5</v>
      </c>
      <c r="AL113" s="4">
        <v>0.89707273244857699</v>
      </c>
      <c r="AM113" s="4">
        <v>0.48272356390952997</v>
      </c>
      <c r="AN113" s="4">
        <v>0.62768417596817005</v>
      </c>
      <c r="AO113" s="4">
        <v>0.64999991655349698</v>
      </c>
      <c r="AP113" s="6">
        <v>25.8</v>
      </c>
      <c r="AQ113" s="4">
        <v>0.93439364433288497</v>
      </c>
      <c r="AR113" s="4">
        <v>0.47764226794242798</v>
      </c>
      <c r="AS113" s="4">
        <v>0.63214522600173895</v>
      </c>
      <c r="AT113" s="4">
        <v>0.64999991655349698</v>
      </c>
      <c r="AU113" s="6">
        <v>25</v>
      </c>
      <c r="AV113" s="4">
        <v>0.91674643754959095</v>
      </c>
      <c r="AW113" s="4">
        <v>0.486788630485534</v>
      </c>
      <c r="AX113" s="4">
        <v>0.63591104745864802</v>
      </c>
      <c r="AY113" s="4">
        <v>0.59999990463256803</v>
      </c>
      <c r="AZ113" s="6">
        <v>160.80000000000001</v>
      </c>
      <c r="BA113" s="4">
        <v>0.90462702512741</v>
      </c>
      <c r="BB113" s="4">
        <v>0.486788630485534</v>
      </c>
      <c r="BC113" s="4">
        <v>0.63296997547149603</v>
      </c>
      <c r="BD113" s="4">
        <v>0.64999991655349698</v>
      </c>
      <c r="BE113" s="6">
        <v>31.5</v>
      </c>
      <c r="BF113" s="2" t="s">
        <v>153</v>
      </c>
    </row>
    <row r="114" spans="1:58" x14ac:dyDescent="0.25">
      <c r="A114" s="2" t="s">
        <v>63</v>
      </c>
      <c r="B114" s="2" t="s">
        <v>70</v>
      </c>
      <c r="C114" s="2" t="s">
        <v>76</v>
      </c>
      <c r="D114" s="2" t="s">
        <v>91</v>
      </c>
      <c r="E114" s="2">
        <v>3235034</v>
      </c>
      <c r="F114" s="2" t="s">
        <v>67</v>
      </c>
      <c r="G114" s="2">
        <v>16</v>
      </c>
      <c r="H114" s="2">
        <v>3</v>
      </c>
      <c r="I114" s="2">
        <v>0.24</v>
      </c>
      <c r="J114" s="2">
        <v>16</v>
      </c>
      <c r="K114" s="2">
        <v>3</v>
      </c>
      <c r="L114" s="2">
        <v>0.43</v>
      </c>
      <c r="M114" s="2">
        <v>0.104</v>
      </c>
      <c r="N114" s="2" t="s">
        <v>106</v>
      </c>
      <c r="O114" s="2">
        <v>0</v>
      </c>
      <c r="P114" s="2" t="s">
        <v>142</v>
      </c>
      <c r="Q114" s="2">
        <v>0</v>
      </c>
      <c r="R114" s="4">
        <v>0.96187365055084195</v>
      </c>
      <c r="S114" s="4">
        <v>0.44867885112762401</v>
      </c>
      <c r="T114" s="4">
        <v>0.61191964149475098</v>
      </c>
      <c r="U114" s="4">
        <v>0.749999940395355</v>
      </c>
      <c r="V114" s="6">
        <v>33</v>
      </c>
      <c r="W114" s="4">
        <v>0.9375</v>
      </c>
      <c r="X114" s="4">
        <v>0.45731708407402</v>
      </c>
      <c r="Y114" s="4">
        <v>0.61475414037704401</v>
      </c>
      <c r="Z114" s="4">
        <v>0.749999940395355</v>
      </c>
      <c r="AA114" s="6">
        <v>49</v>
      </c>
      <c r="AB114" s="4">
        <v>0.88871717453002896</v>
      </c>
      <c r="AC114" s="4">
        <v>0.29217478632926902</v>
      </c>
      <c r="AD114" s="4">
        <v>0.43977051973342801</v>
      </c>
      <c r="AE114" s="4">
        <v>0.69999992847442605</v>
      </c>
      <c r="AF114" s="6">
        <v>688.6</v>
      </c>
      <c r="AG114" s="4">
        <v>0.93990385532379095</v>
      </c>
      <c r="AH114" s="4">
        <v>0.19867886602878501</v>
      </c>
      <c r="AI114" s="4">
        <v>0.32802012562751698</v>
      </c>
      <c r="AJ114" s="4">
        <v>0.79999995231628396</v>
      </c>
      <c r="AK114" s="6">
        <v>2736</v>
      </c>
      <c r="AL114" s="4">
        <v>0.94190871715545599</v>
      </c>
      <c r="AM114" s="4">
        <v>0.46138212084770203</v>
      </c>
      <c r="AN114" s="4">
        <v>0.61937242746353105</v>
      </c>
      <c r="AO114" s="4">
        <v>0.749999940395355</v>
      </c>
      <c r="AP114" s="6">
        <v>26.9</v>
      </c>
      <c r="AQ114" s="4">
        <v>0.95459347963333097</v>
      </c>
      <c r="AR114" s="4">
        <v>0.45934960246086098</v>
      </c>
      <c r="AS114" s="4">
        <v>0.62024021148681596</v>
      </c>
      <c r="AT114" s="4">
        <v>0.749999940395355</v>
      </c>
      <c r="AU114" s="6">
        <v>33</v>
      </c>
      <c r="AV114" s="4">
        <v>0.939148068428039</v>
      </c>
      <c r="AW114" s="4">
        <v>0.470528453588485</v>
      </c>
      <c r="AX114" s="4">
        <v>0.62694650888442904</v>
      </c>
      <c r="AY114" s="4">
        <v>0.69999992847442605</v>
      </c>
      <c r="AZ114" s="6">
        <v>241</v>
      </c>
      <c r="BA114" s="4">
        <v>0.92055612802505404</v>
      </c>
      <c r="BB114" s="4">
        <v>0.47103658318519498</v>
      </c>
      <c r="BC114" s="4">
        <v>0.62319326400756803</v>
      </c>
      <c r="BD114" s="4">
        <v>0.69999992847442605</v>
      </c>
      <c r="BE114" s="6">
        <v>54.5</v>
      </c>
      <c r="BF114" s="2" t="s">
        <v>153</v>
      </c>
    </row>
    <row r="115" spans="1:58" x14ac:dyDescent="0.25">
      <c r="A115" s="2" t="s">
        <v>63</v>
      </c>
      <c r="B115" s="2" t="s">
        <v>70</v>
      </c>
      <c r="C115" s="2" t="s">
        <v>87</v>
      </c>
      <c r="D115" s="2" t="s">
        <v>91</v>
      </c>
      <c r="E115" s="2">
        <v>182461</v>
      </c>
      <c r="F115" s="2" t="s">
        <v>67</v>
      </c>
      <c r="G115" s="2">
        <v>16</v>
      </c>
      <c r="H115" s="2">
        <v>3</v>
      </c>
      <c r="I115" s="2">
        <v>0.24</v>
      </c>
      <c r="J115" s="2">
        <v>16</v>
      </c>
      <c r="K115" s="2">
        <v>3</v>
      </c>
      <c r="L115" s="2">
        <v>0.43</v>
      </c>
      <c r="M115" s="2">
        <v>6.0000000000000001E-3</v>
      </c>
      <c r="N115" s="2" t="s">
        <v>109</v>
      </c>
      <c r="O115" s="2">
        <v>0</v>
      </c>
      <c r="P115" s="2" t="s">
        <v>142</v>
      </c>
      <c r="Q115" s="2">
        <v>0</v>
      </c>
      <c r="R115" s="4">
        <v>0.96078431606292702</v>
      </c>
      <c r="S115" s="4">
        <v>0.44817072153091397</v>
      </c>
      <c r="T115" s="4">
        <v>0.61122655868530196</v>
      </c>
      <c r="U115" s="4">
        <v>0.54999989271163896</v>
      </c>
      <c r="V115" s="6">
        <v>8.1999999999999993</v>
      </c>
      <c r="W115" s="4">
        <v>0.93333333730697599</v>
      </c>
      <c r="X115" s="4">
        <v>0.46239838004112199</v>
      </c>
      <c r="Y115" s="4">
        <v>0.618416607379913</v>
      </c>
      <c r="Z115" s="4">
        <v>0.54999989271163896</v>
      </c>
      <c r="AA115" s="6">
        <v>21.8</v>
      </c>
      <c r="AB115" s="4">
        <v>0.92394822835922197</v>
      </c>
      <c r="AC115" s="4">
        <v>0.29014226794242798</v>
      </c>
      <c r="AD115" s="4">
        <v>0.44160863757133401</v>
      </c>
      <c r="AE115" s="4">
        <v>0.54999989271163896</v>
      </c>
      <c r="AF115" s="6">
        <v>629</v>
      </c>
      <c r="AG115" s="4">
        <v>0.95412844419479304</v>
      </c>
      <c r="AH115" s="4">
        <v>0.211382120847702</v>
      </c>
      <c r="AI115" s="4">
        <v>0.34608986973762501</v>
      </c>
      <c r="AJ115" s="4">
        <v>0.749999940395355</v>
      </c>
      <c r="AK115" s="6">
        <v>3097.5</v>
      </c>
      <c r="AL115" s="4">
        <v>0.92699998617172197</v>
      </c>
      <c r="AM115" s="4">
        <v>0.47103658318519498</v>
      </c>
      <c r="AN115" s="4">
        <v>0.62466305494308405</v>
      </c>
      <c r="AO115" s="4">
        <v>0.49999988079071001</v>
      </c>
      <c r="AP115" s="6">
        <v>9.3000000000000007</v>
      </c>
      <c r="AQ115" s="4">
        <v>0.94922280311584395</v>
      </c>
      <c r="AR115" s="4">
        <v>0.465447157621383</v>
      </c>
      <c r="AS115" s="4">
        <v>0.62461644411087003</v>
      </c>
      <c r="AT115" s="4">
        <v>0.49999988079071001</v>
      </c>
      <c r="AU115" s="6">
        <v>10.199999999999999</v>
      </c>
      <c r="AV115" s="4">
        <v>0.94438827037811202</v>
      </c>
      <c r="AW115" s="4">
        <v>0.47459349036216703</v>
      </c>
      <c r="AX115" s="4">
        <v>0.63172131776809604</v>
      </c>
      <c r="AY115" s="4">
        <v>0.49999988079071001</v>
      </c>
      <c r="AZ115" s="6">
        <v>23</v>
      </c>
      <c r="BA115" s="4">
        <v>0.9228515625</v>
      </c>
      <c r="BB115" s="4">
        <v>0.480182915925979</v>
      </c>
      <c r="BC115" s="4">
        <v>0.63168448209762496</v>
      </c>
      <c r="BD115" s="4">
        <v>0.34999984502792297</v>
      </c>
      <c r="BE115" s="6">
        <v>9.6999999999999993</v>
      </c>
      <c r="BF115" s="2" t="s">
        <v>153</v>
      </c>
    </row>
    <row r="116" spans="1:58" x14ac:dyDescent="0.25">
      <c r="A116" s="2" t="s">
        <v>63</v>
      </c>
      <c r="B116" s="2" t="s">
        <v>70</v>
      </c>
      <c r="C116" s="2" t="s">
        <v>87</v>
      </c>
      <c r="D116" s="2" t="s">
        <v>91</v>
      </c>
      <c r="E116" s="2">
        <v>3149022</v>
      </c>
      <c r="F116" s="2" t="s">
        <v>67</v>
      </c>
      <c r="G116" s="2">
        <v>16</v>
      </c>
      <c r="H116" s="2">
        <v>3</v>
      </c>
      <c r="I116" s="2">
        <v>0.24</v>
      </c>
      <c r="J116" s="2">
        <v>16</v>
      </c>
      <c r="K116" s="2">
        <v>3</v>
      </c>
      <c r="L116" s="2">
        <v>0.43</v>
      </c>
      <c r="M116" s="2">
        <v>0.10199999999999999</v>
      </c>
      <c r="N116" s="2" t="s">
        <v>129</v>
      </c>
      <c r="O116" s="2">
        <v>0</v>
      </c>
      <c r="P116" s="2" t="s">
        <v>142</v>
      </c>
      <c r="Q116" s="2">
        <v>0</v>
      </c>
      <c r="R116" s="4">
        <v>0.96309113502502397</v>
      </c>
      <c r="S116" s="4">
        <v>0.424288630485534</v>
      </c>
      <c r="T116" s="4">
        <v>0.58906525373458796</v>
      </c>
      <c r="U116" s="4">
        <v>0.89999997615814198</v>
      </c>
      <c r="V116" s="6">
        <v>7</v>
      </c>
      <c r="W116" s="4">
        <v>0.927659571170806</v>
      </c>
      <c r="X116" s="4">
        <v>0.44308942556381198</v>
      </c>
      <c r="Y116" s="4">
        <v>0.59972488880157404</v>
      </c>
      <c r="Z116" s="4">
        <v>0.94999998807907104</v>
      </c>
      <c r="AA116" s="6">
        <v>19.8</v>
      </c>
      <c r="AB116" s="4">
        <v>0.86769229173660201</v>
      </c>
      <c r="AC116" s="4">
        <v>0.28658536076545699</v>
      </c>
      <c r="AD116" s="4">
        <v>0.43086323142051602</v>
      </c>
      <c r="AE116" s="4">
        <v>0.89999997615814198</v>
      </c>
      <c r="AF116" s="6">
        <v>627.9</v>
      </c>
      <c r="AG116" s="4">
        <v>0.92251813411712602</v>
      </c>
      <c r="AH116" s="4">
        <v>0.19359755516052199</v>
      </c>
      <c r="AI116" s="4">
        <v>0.320033580064773</v>
      </c>
      <c r="AJ116" s="4">
        <v>0.94999998807907104</v>
      </c>
      <c r="AK116" s="6">
        <v>4401.6000000000004</v>
      </c>
      <c r="AL116" s="4">
        <v>0.89874637126922596</v>
      </c>
      <c r="AM116" s="4">
        <v>0.473577231168746</v>
      </c>
      <c r="AN116" s="4">
        <v>0.62029951810836703</v>
      </c>
      <c r="AO116" s="4">
        <v>0.84999996423721302</v>
      </c>
      <c r="AP116" s="6">
        <v>8.6</v>
      </c>
      <c r="AQ116" s="4">
        <v>0.913810014724731</v>
      </c>
      <c r="AR116" s="4">
        <v>0.47408536076545699</v>
      </c>
      <c r="AS116" s="4">
        <v>0.62428909540176303</v>
      </c>
      <c r="AT116" s="4">
        <v>0.79999995231628396</v>
      </c>
      <c r="AU116" s="6">
        <v>9.9</v>
      </c>
      <c r="AV116" s="4">
        <v>0.88208407163619995</v>
      </c>
      <c r="AW116" s="4">
        <v>0.49034553766250599</v>
      </c>
      <c r="AX116" s="4">
        <v>0.63030701875686601</v>
      </c>
      <c r="AY116" s="4">
        <v>0.69999992847442605</v>
      </c>
      <c r="AZ116" s="6">
        <v>23</v>
      </c>
      <c r="BA116" s="4">
        <v>0.87568056583404497</v>
      </c>
      <c r="BB116" s="4">
        <v>0.49034553766250599</v>
      </c>
      <c r="BC116" s="4">
        <v>0.62866443395614602</v>
      </c>
      <c r="BD116" s="4">
        <v>0.749999940395355</v>
      </c>
      <c r="BE116" s="6">
        <v>7.7</v>
      </c>
      <c r="BF116" s="2" t="s">
        <v>153</v>
      </c>
    </row>
    <row r="117" spans="1:58" x14ac:dyDescent="0.25">
      <c r="A117" s="2" t="s">
        <v>63</v>
      </c>
      <c r="B117" s="2" t="s">
        <v>70</v>
      </c>
      <c r="C117" s="2" t="s">
        <v>79</v>
      </c>
      <c r="D117" s="2" t="s">
        <v>91</v>
      </c>
      <c r="E117" s="2">
        <v>3017234</v>
      </c>
      <c r="F117" s="2" t="s">
        <v>67</v>
      </c>
      <c r="G117" s="2">
        <v>16</v>
      </c>
      <c r="H117" s="2">
        <v>3</v>
      </c>
      <c r="I117" s="2">
        <v>0.24</v>
      </c>
      <c r="J117" s="2">
        <v>16</v>
      </c>
      <c r="K117" s="2">
        <v>3</v>
      </c>
      <c r="L117" s="2">
        <v>0.43</v>
      </c>
      <c r="M117" s="2">
        <v>9.7000000000000003E-2</v>
      </c>
      <c r="N117" s="2" t="s">
        <v>106</v>
      </c>
      <c r="O117" s="2">
        <v>0</v>
      </c>
      <c r="P117" s="2" t="s">
        <v>142</v>
      </c>
      <c r="Q117" s="2">
        <v>0</v>
      </c>
      <c r="R117" s="4">
        <v>0.96739131212234497</v>
      </c>
      <c r="S117" s="4">
        <v>0.452235758304595</v>
      </c>
      <c r="T117" s="4">
        <v>0.61634349822998002</v>
      </c>
      <c r="U117" s="4">
        <v>0.89999997615814198</v>
      </c>
      <c r="V117" s="6">
        <v>27.5</v>
      </c>
      <c r="W117" s="4">
        <v>0.948583424091339</v>
      </c>
      <c r="X117" s="4">
        <v>0.45934960246086098</v>
      </c>
      <c r="Y117" s="4">
        <v>0.61896610260009699</v>
      </c>
      <c r="Z117" s="4">
        <v>0.89999997615814198</v>
      </c>
      <c r="AA117" s="6">
        <v>41.4</v>
      </c>
      <c r="AB117" s="4">
        <v>0.90705126523971502</v>
      </c>
      <c r="AC117" s="4">
        <v>0.28760161995887701</v>
      </c>
      <c r="AD117" s="4">
        <v>0.43672838807106001</v>
      </c>
      <c r="AE117" s="4">
        <v>0.84999996423721302</v>
      </c>
      <c r="AF117" s="6">
        <v>669</v>
      </c>
      <c r="AG117" s="4">
        <v>0.94988608360290505</v>
      </c>
      <c r="AH117" s="4">
        <v>0.21189025044441201</v>
      </c>
      <c r="AI117" s="4">
        <v>0.34648939967155401</v>
      </c>
      <c r="AJ117" s="4">
        <v>0.89999997615814198</v>
      </c>
      <c r="AK117" s="6">
        <v>4291.1000000000004</v>
      </c>
      <c r="AL117" s="4">
        <v>0.89707273244857699</v>
      </c>
      <c r="AM117" s="4">
        <v>0.48272356390952997</v>
      </c>
      <c r="AN117" s="4">
        <v>0.62768417596817005</v>
      </c>
      <c r="AO117" s="4">
        <v>0.64999991655349698</v>
      </c>
      <c r="AP117" s="6">
        <v>26.9</v>
      </c>
      <c r="AQ117" s="4">
        <v>0.93439364433288497</v>
      </c>
      <c r="AR117" s="4">
        <v>0.47764226794242798</v>
      </c>
      <c r="AS117" s="4">
        <v>0.63214522600173895</v>
      </c>
      <c r="AT117" s="4">
        <v>0.64999991655349698</v>
      </c>
      <c r="AU117" s="6">
        <v>36.299999999999997</v>
      </c>
      <c r="AV117" s="4">
        <v>0.91674643754959095</v>
      </c>
      <c r="AW117" s="4">
        <v>0.486788630485534</v>
      </c>
      <c r="AX117" s="4">
        <v>0.63591104745864802</v>
      </c>
      <c r="AY117" s="4">
        <v>0.59999990463256803</v>
      </c>
      <c r="AZ117" s="6">
        <v>215.5</v>
      </c>
      <c r="BA117" s="4">
        <v>0.90462702512741</v>
      </c>
      <c r="BB117" s="4">
        <v>0.486788630485534</v>
      </c>
      <c r="BC117" s="4">
        <v>0.63296997547149603</v>
      </c>
      <c r="BD117" s="4">
        <v>0.64999991655349698</v>
      </c>
      <c r="BE117" s="6">
        <v>40.9</v>
      </c>
      <c r="BF117" s="2" t="s">
        <v>153</v>
      </c>
    </row>
    <row r="118" spans="1:58" x14ac:dyDescent="0.25">
      <c r="A118" s="2" t="s">
        <v>63</v>
      </c>
      <c r="B118" s="2" t="s">
        <v>70</v>
      </c>
      <c r="C118" s="2" t="s">
        <v>80</v>
      </c>
      <c r="D118" s="2" t="s">
        <v>91</v>
      </c>
      <c r="E118" s="2">
        <v>3143307</v>
      </c>
      <c r="F118" s="2" t="s">
        <v>67</v>
      </c>
      <c r="G118" s="2">
        <v>16</v>
      </c>
      <c r="H118" s="2">
        <v>3</v>
      </c>
      <c r="I118" s="2">
        <v>0.24</v>
      </c>
      <c r="J118" s="2">
        <v>16</v>
      </c>
      <c r="K118" s="2">
        <v>3</v>
      </c>
      <c r="L118" s="2">
        <v>0.43</v>
      </c>
      <c r="M118" s="2">
        <v>0.10100000000000001</v>
      </c>
      <c r="N118" s="2" t="s">
        <v>129</v>
      </c>
      <c r="O118" s="2">
        <v>0</v>
      </c>
      <c r="P118" s="2" t="s">
        <v>142</v>
      </c>
      <c r="Q118" s="2">
        <v>0</v>
      </c>
      <c r="R118" s="4">
        <v>0.95967739820480302</v>
      </c>
      <c r="S118" s="4">
        <v>0.42327237129211398</v>
      </c>
      <c r="T118" s="4">
        <v>0.58744710683822599</v>
      </c>
      <c r="U118" s="4">
        <v>0.94999998807907104</v>
      </c>
      <c r="V118" s="6">
        <v>29.2</v>
      </c>
      <c r="W118" s="4">
        <v>0.89521872997283902</v>
      </c>
      <c r="X118" s="4">
        <v>0.44715446233749301</v>
      </c>
      <c r="Y118" s="4">
        <v>0.59640800952911299</v>
      </c>
      <c r="Z118" s="4">
        <v>0.94999998807907104</v>
      </c>
      <c r="AA118" s="6">
        <v>49.1</v>
      </c>
      <c r="AB118" s="4">
        <v>0.80763792991638095</v>
      </c>
      <c r="AC118" s="4">
        <v>0.29014226794242798</v>
      </c>
      <c r="AD118" s="4">
        <v>0.426915854215621</v>
      </c>
      <c r="AE118" s="4">
        <v>0.84999996423721302</v>
      </c>
      <c r="AF118" s="6">
        <v>703.1</v>
      </c>
      <c r="AG118" s="4">
        <v>0.75478929281234697</v>
      </c>
      <c r="AH118" s="4">
        <v>0.20020325481891599</v>
      </c>
      <c r="AI118" s="4">
        <v>0.316465884447097</v>
      </c>
      <c r="AJ118" s="4">
        <v>0.84999996423721302</v>
      </c>
      <c r="AK118" s="6">
        <v>4632</v>
      </c>
      <c r="AL118" s="4">
        <v>0.88627451658248901</v>
      </c>
      <c r="AM118" s="4">
        <v>0.45934960246086098</v>
      </c>
      <c r="AN118" s="4">
        <v>0.60508704185485795</v>
      </c>
      <c r="AO118" s="4">
        <v>0.89999997615814198</v>
      </c>
      <c r="AP118" s="6">
        <v>28.2</v>
      </c>
      <c r="AQ118" s="4">
        <v>0.90833336114883401</v>
      </c>
      <c r="AR118" s="4">
        <v>0.44308942556381198</v>
      </c>
      <c r="AS118" s="4">
        <v>0.59562844038009599</v>
      </c>
      <c r="AT118" s="4">
        <v>0.79999995231628396</v>
      </c>
      <c r="AU118" s="6">
        <v>28.7</v>
      </c>
      <c r="AV118" s="4">
        <v>0.89268290996551503</v>
      </c>
      <c r="AW118" s="4">
        <v>0.46493902802467302</v>
      </c>
      <c r="AX118" s="4">
        <v>0.61142665147781305</v>
      </c>
      <c r="AY118" s="4">
        <v>0.79999995231628396</v>
      </c>
      <c r="AZ118" s="6">
        <v>220</v>
      </c>
      <c r="BA118" s="4">
        <v>0.85727274417877197</v>
      </c>
      <c r="BB118" s="4">
        <v>0.47916665673255898</v>
      </c>
      <c r="BC118" s="4">
        <v>0.61473274230956998</v>
      </c>
      <c r="BD118" s="4">
        <v>0.79999995231628396</v>
      </c>
      <c r="BE118" s="6">
        <v>40</v>
      </c>
      <c r="BF118" s="2" t="s">
        <v>153</v>
      </c>
    </row>
    <row r="119" spans="1:58" x14ac:dyDescent="0.25">
      <c r="A119" s="2" t="s">
        <v>63</v>
      </c>
      <c r="B119" s="2" t="s">
        <v>70</v>
      </c>
      <c r="C119" s="2" t="s">
        <v>88</v>
      </c>
      <c r="D119" s="2" t="s">
        <v>91</v>
      </c>
      <c r="E119" s="2">
        <v>3266468</v>
      </c>
      <c r="F119" s="2" t="s">
        <v>67</v>
      </c>
      <c r="G119" s="2">
        <v>16</v>
      </c>
      <c r="H119" s="2">
        <v>3</v>
      </c>
      <c r="I119" s="2">
        <v>0.24</v>
      </c>
      <c r="J119" s="2">
        <v>16</v>
      </c>
      <c r="K119" s="2">
        <v>3</v>
      </c>
      <c r="L119" s="2">
        <v>0.43</v>
      </c>
      <c r="M119" s="2">
        <v>0.105</v>
      </c>
      <c r="N119" s="2" t="s">
        <v>109</v>
      </c>
      <c r="O119" s="2">
        <v>0</v>
      </c>
      <c r="P119" s="2" t="s">
        <v>142</v>
      </c>
      <c r="Q119" s="2">
        <v>0</v>
      </c>
      <c r="R119" s="4">
        <v>0.96703296899795499</v>
      </c>
      <c r="S119" s="4">
        <v>0.44715446233749301</v>
      </c>
      <c r="T119" s="4">
        <v>0.61153578758239702</v>
      </c>
      <c r="U119" s="4">
        <v>0.94999998807907104</v>
      </c>
      <c r="V119" s="6">
        <v>33.200000000000003</v>
      </c>
      <c r="W119" s="4">
        <v>0.95121949911117498</v>
      </c>
      <c r="X119" s="4">
        <v>0.45579269528388899</v>
      </c>
      <c r="Y119" s="4">
        <v>0.616283059120178</v>
      </c>
      <c r="Z119" s="4">
        <v>0.94999998807907104</v>
      </c>
      <c r="AA119" s="6">
        <v>45</v>
      </c>
      <c r="AB119" s="4">
        <v>0.89811915159225397</v>
      </c>
      <c r="AC119" s="4">
        <v>0.291158527135849</v>
      </c>
      <c r="AD119" s="4">
        <v>0.43975442647933899</v>
      </c>
      <c r="AE119" s="4">
        <v>0.84999996423721302</v>
      </c>
      <c r="AF119" s="6">
        <v>736.6</v>
      </c>
      <c r="AG119" s="4">
        <v>0.90496760606765703</v>
      </c>
      <c r="AH119" s="4">
        <v>0.212906509637832</v>
      </c>
      <c r="AI119" s="4">
        <v>0.344714105129241</v>
      </c>
      <c r="AJ119" s="4">
        <v>0.89999997615814198</v>
      </c>
      <c r="AK119" s="6">
        <v>3499.1</v>
      </c>
      <c r="AL119" s="4">
        <v>0.94040405750274603</v>
      </c>
      <c r="AM119" s="4">
        <v>0.47306910157203602</v>
      </c>
      <c r="AN119" s="4">
        <v>0.62947940826416005</v>
      </c>
      <c r="AO119" s="4">
        <v>0.84999996423721302</v>
      </c>
      <c r="AP119" s="6">
        <v>27.9</v>
      </c>
      <c r="AQ119" s="4">
        <v>0.93875503540038996</v>
      </c>
      <c r="AR119" s="4">
        <v>0.47510161995887701</v>
      </c>
      <c r="AS119" s="4">
        <v>0.63090419769287098</v>
      </c>
      <c r="AT119" s="4">
        <v>0.79999995231628396</v>
      </c>
      <c r="AU119" s="6">
        <v>29.7</v>
      </c>
      <c r="AV119" s="4">
        <v>0.92766374349594105</v>
      </c>
      <c r="AW119" s="4">
        <v>0.48221543431281999</v>
      </c>
      <c r="AX119" s="4">
        <v>0.63457036018371504</v>
      </c>
      <c r="AY119" s="4">
        <v>0.79999995231628396</v>
      </c>
      <c r="AZ119" s="6">
        <v>228</v>
      </c>
      <c r="BA119" s="4">
        <v>0.92374515533447199</v>
      </c>
      <c r="BB119" s="4">
        <v>0.48628050088882402</v>
      </c>
      <c r="BC119" s="4">
        <v>0.63715052604675204</v>
      </c>
      <c r="BD119" s="4">
        <v>0.79999995231628396</v>
      </c>
      <c r="BE119" s="6">
        <v>52.1</v>
      </c>
      <c r="BF119" s="2" t="s">
        <v>153</v>
      </c>
    </row>
    <row r="120" spans="1:58" x14ac:dyDescent="0.25">
      <c r="A120" s="2" t="s">
        <v>63</v>
      </c>
      <c r="B120" s="2" t="s">
        <v>70</v>
      </c>
      <c r="C120" s="2" t="s">
        <v>82</v>
      </c>
      <c r="D120" s="2" t="s">
        <v>91</v>
      </c>
      <c r="E120" s="2">
        <v>182461</v>
      </c>
      <c r="F120" s="2" t="s">
        <v>67</v>
      </c>
      <c r="G120" s="2">
        <v>16</v>
      </c>
      <c r="H120" s="2">
        <v>3</v>
      </c>
      <c r="I120" s="2">
        <v>0.24</v>
      </c>
      <c r="J120" s="2">
        <v>16</v>
      </c>
      <c r="K120" s="2">
        <v>3</v>
      </c>
      <c r="L120" s="2">
        <v>0.43</v>
      </c>
      <c r="M120" s="2">
        <v>6.0000000000000001E-3</v>
      </c>
      <c r="N120" s="2" t="s">
        <v>109</v>
      </c>
      <c r="O120" s="2">
        <v>0</v>
      </c>
      <c r="P120" s="2" t="s">
        <v>142</v>
      </c>
      <c r="Q120" s="2">
        <v>0</v>
      </c>
      <c r="R120" s="4">
        <v>0.94724500179290705</v>
      </c>
      <c r="S120" s="4">
        <v>0.41056910157203602</v>
      </c>
      <c r="T120" s="4">
        <v>0.57284647226333596</v>
      </c>
      <c r="U120" s="4">
        <v>0.79999995231628396</v>
      </c>
      <c r="V120" s="6">
        <v>8.3000000000000007</v>
      </c>
      <c r="W120" s="4">
        <v>0.88866597414016701</v>
      </c>
      <c r="X120" s="4">
        <v>0.45020323991775502</v>
      </c>
      <c r="Y120" s="4">
        <v>0.59763908386230402</v>
      </c>
      <c r="Z120" s="4">
        <v>0.69999992847442605</v>
      </c>
      <c r="AA120" s="6">
        <v>27.2</v>
      </c>
      <c r="AB120" s="4">
        <v>0.86541473865509</v>
      </c>
      <c r="AC120" s="4">
        <v>0.28099593520164401</v>
      </c>
      <c r="AD120" s="4">
        <v>0.42424240708351102</v>
      </c>
      <c r="AE120" s="4">
        <v>0.69999992847442605</v>
      </c>
      <c r="AF120" s="6">
        <v>720.5</v>
      </c>
      <c r="AG120" s="4">
        <v>0.844537794589996</v>
      </c>
      <c r="AH120" s="4">
        <v>0.20426829159259699</v>
      </c>
      <c r="AI120" s="4">
        <v>0.32896891236305198</v>
      </c>
      <c r="AJ120" s="4">
        <v>0.69999992847442605</v>
      </c>
      <c r="AK120" s="6">
        <v>2724.5</v>
      </c>
      <c r="AL120" s="4">
        <v>0.87524950504302901</v>
      </c>
      <c r="AM120" s="4">
        <v>0.445630073547363</v>
      </c>
      <c r="AN120" s="4">
        <v>0.59057241678237904</v>
      </c>
      <c r="AO120" s="4">
        <v>0.69999992847442605</v>
      </c>
      <c r="AP120" s="6">
        <v>4.8</v>
      </c>
      <c r="AQ120" s="4">
        <v>0.91163790225982599</v>
      </c>
      <c r="AR120" s="4">
        <v>0.42987805604934598</v>
      </c>
      <c r="AS120" s="4">
        <v>0.58425408601760798</v>
      </c>
      <c r="AT120" s="4">
        <v>0.59999990463256803</v>
      </c>
      <c r="AU120" s="6">
        <v>14.4</v>
      </c>
      <c r="AV120" s="4">
        <v>0.88979589939117398</v>
      </c>
      <c r="AW120" s="4">
        <v>0.44308942556381198</v>
      </c>
      <c r="AX120" s="4">
        <v>0.59158754348754805</v>
      </c>
      <c r="AY120" s="4">
        <v>0.59999990463256803</v>
      </c>
      <c r="AZ120" s="6">
        <v>28</v>
      </c>
      <c r="BA120" s="4">
        <v>0.86180424690246504</v>
      </c>
      <c r="BB120" s="4">
        <v>0.45630082488059998</v>
      </c>
      <c r="BC120" s="4">
        <v>0.59667778015136697</v>
      </c>
      <c r="BD120" s="4">
        <v>0.59999990463256803</v>
      </c>
      <c r="BE120" s="6">
        <v>9.6</v>
      </c>
      <c r="BF120" s="2" t="s">
        <v>153</v>
      </c>
    </row>
    <row r="121" spans="1:58" x14ac:dyDescent="0.25">
      <c r="A121" s="2" t="s">
        <v>63</v>
      </c>
      <c r="B121" s="2" t="s">
        <v>70</v>
      </c>
      <c r="C121" s="2" t="s">
        <v>83</v>
      </c>
      <c r="D121" s="2" t="s">
        <v>91</v>
      </c>
      <c r="E121" s="2">
        <v>711962</v>
      </c>
      <c r="F121" s="2" t="s">
        <v>67</v>
      </c>
      <c r="G121" s="2">
        <v>16</v>
      </c>
      <c r="H121" s="2">
        <v>3</v>
      </c>
      <c r="I121" s="2">
        <v>0.24</v>
      </c>
      <c r="J121" s="2">
        <v>16</v>
      </c>
      <c r="K121" s="2">
        <v>3</v>
      </c>
      <c r="L121" s="2">
        <v>0.43</v>
      </c>
      <c r="M121" s="2">
        <v>2.3E-2</v>
      </c>
      <c r="N121" s="2" t="s">
        <v>106</v>
      </c>
      <c r="O121" s="2">
        <v>0</v>
      </c>
      <c r="P121" s="2" t="s">
        <v>142</v>
      </c>
      <c r="Q121" s="2">
        <v>0</v>
      </c>
      <c r="R121" s="4">
        <v>0.96749728918075495</v>
      </c>
      <c r="S121" s="4">
        <v>0.45376017689704801</v>
      </c>
      <c r="T121" s="4">
        <v>0.61777931451797397</v>
      </c>
      <c r="U121" s="4">
        <v>0.79999995231628396</v>
      </c>
      <c r="V121" s="6">
        <v>12.5</v>
      </c>
      <c r="W121" s="4">
        <v>0.94530445337295499</v>
      </c>
      <c r="X121" s="4">
        <v>0.465447157621383</v>
      </c>
      <c r="Y121" s="4">
        <v>0.62376576662063599</v>
      </c>
      <c r="Z121" s="4">
        <v>0.79999995231628396</v>
      </c>
      <c r="AA121" s="6">
        <v>26.9</v>
      </c>
      <c r="AB121" s="4">
        <v>0.90866142511367798</v>
      </c>
      <c r="AC121" s="4">
        <v>0.29319104552268899</v>
      </c>
      <c r="AD121" s="4">
        <v>0.44333460927009499</v>
      </c>
      <c r="AE121" s="4">
        <v>0.749999940395355</v>
      </c>
      <c r="AF121" s="6">
        <v>636.20000000000005</v>
      </c>
      <c r="AG121" s="4">
        <v>0.797244071960449</v>
      </c>
      <c r="AH121" s="4">
        <v>0.20579268038272799</v>
      </c>
      <c r="AI121" s="4">
        <v>0.32714056968688898</v>
      </c>
      <c r="AJ121" s="4">
        <v>0.64999991655349698</v>
      </c>
      <c r="AK121" s="6">
        <v>2718.1</v>
      </c>
      <c r="AL121" s="4">
        <v>0.94619292020797696</v>
      </c>
      <c r="AM121" s="4">
        <v>0.473577231168746</v>
      </c>
      <c r="AN121" s="4">
        <v>0.63122248649597101</v>
      </c>
      <c r="AO121" s="4">
        <v>0.749999940395355</v>
      </c>
      <c r="AP121" s="6">
        <v>9</v>
      </c>
      <c r="AQ121" s="4">
        <v>0.94594591856002797</v>
      </c>
      <c r="AR121" s="4">
        <v>0.480182915925979</v>
      </c>
      <c r="AS121" s="4">
        <v>0.63700705766677801</v>
      </c>
      <c r="AT121" s="4">
        <v>0.64999991655349698</v>
      </c>
      <c r="AU121" s="6">
        <v>16.100000000000001</v>
      </c>
      <c r="AV121" s="4">
        <v>0.93450635671615601</v>
      </c>
      <c r="AW121" s="4">
        <v>0.48577237129211398</v>
      </c>
      <c r="AX121" s="4">
        <v>0.63925111293792702</v>
      </c>
      <c r="AY121" s="4">
        <v>0.64999991655349698</v>
      </c>
      <c r="AZ121" s="6">
        <v>70.3</v>
      </c>
      <c r="BA121" s="4">
        <v>0.90986716747283902</v>
      </c>
      <c r="BB121" s="4">
        <v>0.48729676008224398</v>
      </c>
      <c r="BC121" s="4">
        <v>0.63467907905578602</v>
      </c>
      <c r="BD121" s="4">
        <v>0.64999991655349698</v>
      </c>
      <c r="BE121" s="6">
        <v>18.5</v>
      </c>
      <c r="BF121" s="2" t="s">
        <v>153</v>
      </c>
    </row>
    <row r="122" spans="1:58" x14ac:dyDescent="0.25">
      <c r="A122" s="2" t="s">
        <v>63</v>
      </c>
      <c r="B122" s="2" t="s">
        <v>70</v>
      </c>
      <c r="C122" s="2" t="s">
        <v>84</v>
      </c>
      <c r="D122" s="2" t="s">
        <v>91</v>
      </c>
      <c r="E122" s="2">
        <v>1289224</v>
      </c>
      <c r="F122" s="2" t="s">
        <v>67</v>
      </c>
      <c r="G122" s="2">
        <v>16</v>
      </c>
      <c r="H122" s="2">
        <v>3</v>
      </c>
      <c r="I122" s="2">
        <v>0.24</v>
      </c>
      <c r="J122" s="2">
        <v>16</v>
      </c>
      <c r="K122" s="2">
        <v>3</v>
      </c>
      <c r="L122" s="2">
        <v>0.43</v>
      </c>
      <c r="M122" s="2">
        <v>4.2000000000000003E-2</v>
      </c>
      <c r="N122" s="2" t="s">
        <v>129</v>
      </c>
      <c r="O122" s="2">
        <v>0</v>
      </c>
      <c r="P122" s="2" t="s">
        <v>142</v>
      </c>
      <c r="Q122" s="2">
        <v>0</v>
      </c>
      <c r="R122" s="4">
        <v>0.96559137105941695</v>
      </c>
      <c r="S122" s="4">
        <v>0.45630082488059998</v>
      </c>
      <c r="T122" s="4">
        <v>0.61973774433135898</v>
      </c>
      <c r="U122" s="4">
        <v>0.89999997615814198</v>
      </c>
      <c r="V122" s="6">
        <v>17.5</v>
      </c>
      <c r="W122" s="4">
        <v>0.94519132375717096</v>
      </c>
      <c r="X122" s="4">
        <v>0.46443089842796298</v>
      </c>
      <c r="Y122" s="4">
        <v>0.62282794713973999</v>
      </c>
      <c r="Z122" s="4">
        <v>0.89999997615814198</v>
      </c>
      <c r="AA122" s="6">
        <v>35.1</v>
      </c>
      <c r="AB122" s="4">
        <v>0.88923078775405795</v>
      </c>
      <c r="AC122" s="4">
        <v>0.29369917511940002</v>
      </c>
      <c r="AD122" s="4">
        <v>0.44155839085578902</v>
      </c>
      <c r="AE122" s="4">
        <v>0.79999995231628396</v>
      </c>
      <c r="AF122" s="6">
        <v>632.4</v>
      </c>
      <c r="AG122" s="4">
        <v>0.76678442955017001</v>
      </c>
      <c r="AH122" s="4">
        <v>0.220528453588485</v>
      </c>
      <c r="AI122" s="4">
        <v>0.34254142642021101</v>
      </c>
      <c r="AJ122" s="4">
        <v>0.64999991655349698</v>
      </c>
      <c r="AK122" s="6">
        <v>2685.5</v>
      </c>
      <c r="AL122" s="4">
        <v>0.93240559101104703</v>
      </c>
      <c r="AM122" s="4">
        <v>0.47662600874900801</v>
      </c>
      <c r="AN122" s="4">
        <v>0.63080024719238204</v>
      </c>
      <c r="AO122" s="4">
        <v>0.79999995231628396</v>
      </c>
      <c r="AP122" s="6">
        <v>14.9</v>
      </c>
      <c r="AQ122" s="4">
        <v>0.94317048788070601</v>
      </c>
      <c r="AR122" s="4">
        <v>0.48069104552268899</v>
      </c>
      <c r="AS122" s="4">
        <v>0.63682264089584295</v>
      </c>
      <c r="AT122" s="4">
        <v>0.64999991655349698</v>
      </c>
      <c r="AU122" s="6">
        <v>20.8</v>
      </c>
      <c r="AV122" s="4">
        <v>0.92933201789855902</v>
      </c>
      <c r="AW122" s="4">
        <v>0.48780488967895502</v>
      </c>
      <c r="AX122" s="4">
        <v>0.63978672027587802</v>
      </c>
      <c r="AY122" s="4">
        <v>0.64999991655349698</v>
      </c>
      <c r="AZ122" s="6">
        <v>115.1</v>
      </c>
      <c r="BA122" s="4">
        <v>0.93936383724212602</v>
      </c>
      <c r="BB122" s="4">
        <v>0.480182915925979</v>
      </c>
      <c r="BC122" s="4">
        <v>0.63550776243209794</v>
      </c>
      <c r="BD122" s="4">
        <v>0.79999995231628396</v>
      </c>
      <c r="BE122" s="6">
        <v>19.8</v>
      </c>
      <c r="BF122" s="2" t="s">
        <v>153</v>
      </c>
    </row>
    <row r="123" spans="1:58" x14ac:dyDescent="0.25">
      <c r="A123" s="2" t="s">
        <v>63</v>
      </c>
      <c r="B123" s="2" t="s">
        <v>70</v>
      </c>
      <c r="C123" s="2" t="s">
        <v>85</v>
      </c>
      <c r="D123" s="2" t="s">
        <v>91</v>
      </c>
      <c r="E123" s="2">
        <v>3179566</v>
      </c>
      <c r="F123" s="2" t="s">
        <v>67</v>
      </c>
      <c r="G123" s="2">
        <v>16</v>
      </c>
      <c r="H123" s="2">
        <v>3</v>
      </c>
      <c r="I123" s="2">
        <v>0.24</v>
      </c>
      <c r="J123" s="2">
        <v>16</v>
      </c>
      <c r="K123" s="2">
        <v>3</v>
      </c>
      <c r="L123" s="2">
        <v>0.43</v>
      </c>
      <c r="M123" s="2">
        <v>0.10299999999999999</v>
      </c>
      <c r="N123" s="2" t="s">
        <v>106</v>
      </c>
      <c r="O123" s="2">
        <v>0</v>
      </c>
      <c r="P123" s="2" t="s">
        <v>142</v>
      </c>
      <c r="Q123" s="2">
        <v>0</v>
      </c>
      <c r="R123" s="4">
        <v>0.967426717281341</v>
      </c>
      <c r="S123" s="4">
        <v>0.45274388790130599</v>
      </c>
      <c r="T123" s="4">
        <v>0.61682242155074996</v>
      </c>
      <c r="U123" s="4">
        <v>0.89999997615814198</v>
      </c>
      <c r="V123" s="6">
        <v>28.8</v>
      </c>
      <c r="W123" s="4">
        <v>0.94979077577590898</v>
      </c>
      <c r="X123" s="4">
        <v>0.46138212084770203</v>
      </c>
      <c r="Y123" s="4">
        <v>0.62106704711913996</v>
      </c>
      <c r="Z123" s="4">
        <v>0.89999997615814198</v>
      </c>
      <c r="AA123" s="6">
        <v>41.4</v>
      </c>
      <c r="AB123" s="4">
        <v>0.90705126523971502</v>
      </c>
      <c r="AC123" s="4">
        <v>0.28760161995887701</v>
      </c>
      <c r="AD123" s="4">
        <v>0.43672838807106001</v>
      </c>
      <c r="AE123" s="4">
        <v>0.84999996423721302</v>
      </c>
      <c r="AF123" s="6">
        <v>640.20000000000005</v>
      </c>
      <c r="AG123" s="4">
        <v>0.95127612352371205</v>
      </c>
      <c r="AH123" s="4">
        <v>0.20833332836627899</v>
      </c>
      <c r="AI123" s="4">
        <v>0.34180909395217801</v>
      </c>
      <c r="AJ123" s="4">
        <v>0.89999997615814198</v>
      </c>
      <c r="AK123" s="6">
        <v>4427.5</v>
      </c>
      <c r="AL123" s="4">
        <v>0.90838956832885698</v>
      </c>
      <c r="AM123" s="4">
        <v>0.478658527135849</v>
      </c>
      <c r="AN123" s="4">
        <v>0.62695503234863204</v>
      </c>
      <c r="AO123" s="4">
        <v>0.749999940395355</v>
      </c>
      <c r="AP123" s="6">
        <v>23.7</v>
      </c>
      <c r="AQ123" s="4">
        <v>0.92743539810180597</v>
      </c>
      <c r="AR123" s="4">
        <v>0.47408536076545699</v>
      </c>
      <c r="AS123" s="4">
        <v>0.62743782997131303</v>
      </c>
      <c r="AT123" s="4">
        <v>0.749999940395355</v>
      </c>
      <c r="AU123" s="6">
        <v>34.9</v>
      </c>
      <c r="AV123" s="4">
        <v>0.91159695386886597</v>
      </c>
      <c r="AW123" s="4">
        <v>0.48729676008224398</v>
      </c>
      <c r="AX123" s="4">
        <v>0.63509935140609697</v>
      </c>
      <c r="AY123" s="4">
        <v>0.64999991655349698</v>
      </c>
      <c r="AZ123" s="6">
        <v>250.1</v>
      </c>
      <c r="BA123" s="4">
        <v>0.90262174606323198</v>
      </c>
      <c r="BB123" s="4">
        <v>0.48983740806579501</v>
      </c>
      <c r="BC123" s="4">
        <v>0.63504612445831299</v>
      </c>
      <c r="BD123" s="4">
        <v>0.64999991655349698</v>
      </c>
      <c r="BE123" s="6">
        <v>43</v>
      </c>
      <c r="BF123" s="2" t="s">
        <v>153</v>
      </c>
    </row>
    <row r="124" spans="1:58" x14ac:dyDescent="0.25">
      <c r="A124" s="2" t="s">
        <v>63</v>
      </c>
      <c r="B124" s="2" t="s">
        <v>70</v>
      </c>
      <c r="C124" s="2" t="s">
        <v>86</v>
      </c>
      <c r="D124" s="2" t="s">
        <v>91</v>
      </c>
      <c r="E124" s="2">
        <v>3179566</v>
      </c>
      <c r="F124" s="2" t="s">
        <v>67</v>
      </c>
      <c r="G124" s="2">
        <v>16</v>
      </c>
      <c r="H124" s="2">
        <v>3</v>
      </c>
      <c r="I124" s="2">
        <v>0.24</v>
      </c>
      <c r="J124" s="2">
        <v>16</v>
      </c>
      <c r="K124" s="2">
        <v>3</v>
      </c>
      <c r="L124" s="2">
        <v>0.43</v>
      </c>
      <c r="M124" s="2">
        <v>0.10299999999999999</v>
      </c>
      <c r="N124" s="2" t="s">
        <v>109</v>
      </c>
      <c r="O124" s="2">
        <v>0</v>
      </c>
      <c r="P124" s="2" t="s">
        <v>142</v>
      </c>
      <c r="Q124" s="2">
        <v>0</v>
      </c>
      <c r="R124" s="4">
        <v>0.96644294261932295</v>
      </c>
      <c r="S124" s="4">
        <v>0.43902438879013</v>
      </c>
      <c r="T124" s="4">
        <v>0.603773593902587</v>
      </c>
      <c r="U124" s="4">
        <v>0.89999997615814198</v>
      </c>
      <c r="V124" s="6">
        <v>28.8</v>
      </c>
      <c r="W124" s="4">
        <v>0.950270295143127</v>
      </c>
      <c r="X124" s="4">
        <v>0.44664633274078303</v>
      </c>
      <c r="Y124" s="4">
        <v>0.60767370462417603</v>
      </c>
      <c r="Z124" s="4">
        <v>0.89999997615814198</v>
      </c>
      <c r="AA124" s="6">
        <v>41.2</v>
      </c>
      <c r="AB124" s="4">
        <v>0.90081298351287797</v>
      </c>
      <c r="AC124" s="4">
        <v>0.28150406479835499</v>
      </c>
      <c r="AD124" s="4">
        <v>0.42895856499671903</v>
      </c>
      <c r="AE124" s="4">
        <v>0.69999992847442605</v>
      </c>
      <c r="AF124" s="6">
        <v>682.2</v>
      </c>
      <c r="AG124" s="4">
        <v>0.86825054883956898</v>
      </c>
      <c r="AH124" s="4">
        <v>0.20426829159259699</v>
      </c>
      <c r="AI124" s="4">
        <v>0.33072808384895303</v>
      </c>
      <c r="AJ124" s="4">
        <v>0.69999992847442605</v>
      </c>
      <c r="AK124" s="6">
        <v>4391.8999999999996</v>
      </c>
      <c r="AL124" s="4">
        <v>0.89902913570403997</v>
      </c>
      <c r="AM124" s="4">
        <v>0.470528453588485</v>
      </c>
      <c r="AN124" s="4">
        <v>0.617745161056518</v>
      </c>
      <c r="AO124" s="4">
        <v>0.59999990463256803</v>
      </c>
      <c r="AP124" s="6">
        <v>23.9</v>
      </c>
      <c r="AQ124" s="4">
        <v>0.94416242837905795</v>
      </c>
      <c r="AR124" s="4">
        <v>0.47256097197532598</v>
      </c>
      <c r="AS124" s="4">
        <v>0.62986797094345004</v>
      </c>
      <c r="AT124" s="4">
        <v>0.49999988079071001</v>
      </c>
      <c r="AU124" s="6">
        <v>36.9</v>
      </c>
      <c r="AV124" s="4">
        <v>0.930392146110534</v>
      </c>
      <c r="AW124" s="4">
        <v>0.48221543431281999</v>
      </c>
      <c r="AX124" s="4">
        <v>0.63520753383636397</v>
      </c>
      <c r="AY124" s="4">
        <v>0.49999988079071001</v>
      </c>
      <c r="AZ124" s="6">
        <v>223.8</v>
      </c>
      <c r="BA124" s="4">
        <v>0.88018435239791804</v>
      </c>
      <c r="BB124" s="4">
        <v>0.485264241695404</v>
      </c>
      <c r="BC124" s="4">
        <v>0.62561416625976496</v>
      </c>
      <c r="BD124" s="4">
        <v>0.44999986886978099</v>
      </c>
      <c r="BE124" s="6">
        <v>42.7</v>
      </c>
      <c r="BF124" s="2" t="s">
        <v>153</v>
      </c>
    </row>
    <row r="125" spans="1:58" x14ac:dyDescent="0.25">
      <c r="A125" s="2" t="s">
        <v>64</v>
      </c>
      <c r="B125" s="2" t="s">
        <v>70</v>
      </c>
      <c r="C125" s="2" t="s">
        <v>74</v>
      </c>
      <c r="D125" s="2" t="s">
        <v>91</v>
      </c>
      <c r="E125" s="2">
        <v>133935</v>
      </c>
      <c r="F125" s="2" t="s">
        <v>67</v>
      </c>
      <c r="G125" s="2">
        <v>16</v>
      </c>
      <c r="H125" s="2">
        <v>3</v>
      </c>
      <c r="I125" s="2">
        <v>0.24</v>
      </c>
      <c r="J125" s="2">
        <v>18</v>
      </c>
      <c r="K125" s="2">
        <v>4</v>
      </c>
      <c r="L125" s="2">
        <v>0.25</v>
      </c>
      <c r="M125" s="2">
        <v>3.0000000000000001E-3</v>
      </c>
      <c r="N125" s="2" t="s">
        <v>129</v>
      </c>
      <c r="O125" s="2">
        <v>0</v>
      </c>
      <c r="P125" s="2" t="s">
        <v>142</v>
      </c>
      <c r="Q125" s="2">
        <v>0</v>
      </c>
      <c r="R125" s="4">
        <v>0.98888885974884</v>
      </c>
      <c r="S125" s="4">
        <v>0.41511192917823703</v>
      </c>
      <c r="T125" s="4">
        <v>0.58475691080093295</v>
      </c>
      <c r="U125" s="4">
        <v>0.84999996423721302</v>
      </c>
      <c r="V125" s="6">
        <v>7.4</v>
      </c>
      <c r="W125" s="4">
        <v>0.97204303741455</v>
      </c>
      <c r="X125" s="4">
        <v>0.42164179682731601</v>
      </c>
      <c r="Y125" s="4">
        <v>0.58815872669219904</v>
      </c>
      <c r="Z125" s="4">
        <v>0.84999996423721302</v>
      </c>
      <c r="AA125" s="6">
        <v>19.399999999999999</v>
      </c>
      <c r="AB125" s="4">
        <v>0.94985252618789595</v>
      </c>
      <c r="AC125" s="4">
        <v>0.30037313699722201</v>
      </c>
      <c r="AD125" s="4">
        <v>0.456413894891738</v>
      </c>
      <c r="AE125" s="4">
        <v>0.749999940395355</v>
      </c>
      <c r="AF125" s="6">
        <v>1085.2</v>
      </c>
      <c r="AG125" s="4">
        <v>0.95541399717330899</v>
      </c>
      <c r="AH125" s="4">
        <v>0.13992537558078699</v>
      </c>
      <c r="AI125" s="4">
        <v>0.24410088360309601</v>
      </c>
      <c r="AJ125" s="4">
        <v>0.749999940395355</v>
      </c>
      <c r="AK125" s="6">
        <v>3997.3</v>
      </c>
      <c r="AL125" s="4">
        <v>0.95859211683273304</v>
      </c>
      <c r="AM125" s="4">
        <v>0.43190297484397799</v>
      </c>
      <c r="AN125" s="4">
        <v>0.59549838304519598</v>
      </c>
      <c r="AO125" s="4">
        <v>0.749999940395355</v>
      </c>
      <c r="AP125" s="6">
        <v>8.6</v>
      </c>
      <c r="AQ125" s="4">
        <v>0.97251588106155396</v>
      </c>
      <c r="AR125" s="4">
        <v>0.42910447716712902</v>
      </c>
      <c r="AS125" s="4">
        <v>0.59546923637390103</v>
      </c>
      <c r="AT125" s="4">
        <v>0.749999940395355</v>
      </c>
      <c r="AU125" s="6">
        <v>10</v>
      </c>
      <c r="AV125" s="4">
        <v>0.97089397907257002</v>
      </c>
      <c r="AW125" s="4">
        <v>0.435634315013885</v>
      </c>
      <c r="AX125" s="4">
        <v>0.60141664743423395</v>
      </c>
      <c r="AY125" s="4">
        <v>0.749999940395355</v>
      </c>
      <c r="AZ125" s="6">
        <v>24.5</v>
      </c>
      <c r="BA125" s="4">
        <v>0.91891890764236395</v>
      </c>
      <c r="BB125" s="4">
        <v>0.44402983784675598</v>
      </c>
      <c r="BC125" s="4">
        <v>0.59874212741851796</v>
      </c>
      <c r="BD125" s="4">
        <v>0.64999991655349698</v>
      </c>
      <c r="BE125" s="6">
        <v>14.6</v>
      </c>
      <c r="BF125" s="2" t="s">
        <v>153</v>
      </c>
    </row>
    <row r="126" spans="1:58" x14ac:dyDescent="0.25">
      <c r="A126" s="2" t="s">
        <v>64</v>
      </c>
      <c r="B126" s="2" t="s">
        <v>70</v>
      </c>
      <c r="C126" s="2" t="s">
        <v>75</v>
      </c>
      <c r="D126" s="2" t="s">
        <v>91</v>
      </c>
      <c r="E126" s="2">
        <v>2299082</v>
      </c>
      <c r="F126" s="2" t="s">
        <v>67</v>
      </c>
      <c r="G126" s="2">
        <v>16</v>
      </c>
      <c r="H126" s="2">
        <v>3</v>
      </c>
      <c r="I126" s="2">
        <v>0.24</v>
      </c>
      <c r="J126" s="2">
        <v>18</v>
      </c>
      <c r="K126" s="2">
        <v>4</v>
      </c>
      <c r="L126" s="2">
        <v>0.25</v>
      </c>
      <c r="M126" s="2">
        <v>5.8000000000000003E-2</v>
      </c>
      <c r="N126" s="2" t="s">
        <v>129</v>
      </c>
      <c r="O126" s="2">
        <v>0</v>
      </c>
      <c r="P126" s="2" t="s">
        <v>142</v>
      </c>
      <c r="Q126" s="2">
        <v>0</v>
      </c>
      <c r="R126" s="4">
        <v>0.98709678649902299</v>
      </c>
      <c r="S126" s="4">
        <v>0.42817163467407199</v>
      </c>
      <c r="T126" s="4">
        <v>0.59726738929748502</v>
      </c>
      <c r="U126" s="4">
        <v>0.89999997615814198</v>
      </c>
      <c r="V126" s="6">
        <v>22.5</v>
      </c>
      <c r="W126" s="4">
        <v>0.97268909215927102</v>
      </c>
      <c r="X126" s="4">
        <v>0.43190297484397799</v>
      </c>
      <c r="Y126" s="4">
        <v>0.59819120168685902</v>
      </c>
      <c r="Z126" s="4">
        <v>0.89999997615814198</v>
      </c>
      <c r="AA126" s="6">
        <v>80.8</v>
      </c>
      <c r="AB126" s="4">
        <v>0.920454561710357</v>
      </c>
      <c r="AC126" s="4">
        <v>0.30223879218101501</v>
      </c>
      <c r="AD126" s="4">
        <v>0.45505619049072199</v>
      </c>
      <c r="AE126" s="4">
        <v>0.84999996423721302</v>
      </c>
      <c r="AF126" s="6">
        <v>678.5</v>
      </c>
      <c r="AG126" s="4">
        <v>0.97931033372878995</v>
      </c>
      <c r="AH126" s="4">
        <v>0.13246268033981301</v>
      </c>
      <c r="AI126" s="4">
        <v>0.23336072266101801</v>
      </c>
      <c r="AJ126" s="4">
        <v>0.94999998807907104</v>
      </c>
      <c r="AK126" s="6">
        <v>2991.4</v>
      </c>
      <c r="AL126" s="4">
        <v>0.96090537309646595</v>
      </c>
      <c r="AM126" s="4">
        <v>0.435634315013885</v>
      </c>
      <c r="AN126" s="4">
        <v>0.59948652982711703</v>
      </c>
      <c r="AO126" s="4">
        <v>0.84999996423721302</v>
      </c>
      <c r="AP126" s="6">
        <v>20.6</v>
      </c>
      <c r="AQ126" s="4">
        <v>0.97689074277877797</v>
      </c>
      <c r="AR126" s="4">
        <v>0.433768659830093</v>
      </c>
      <c r="AS126" s="4">
        <v>0.60077518224716098</v>
      </c>
      <c r="AT126" s="4">
        <v>0.84999996423721302</v>
      </c>
      <c r="AU126" s="6">
        <v>30.8</v>
      </c>
      <c r="AV126" s="4">
        <v>0.97319585084915095</v>
      </c>
      <c r="AW126" s="4">
        <v>0.44029849767684898</v>
      </c>
      <c r="AX126" s="4">
        <v>0.60629409551620395</v>
      </c>
      <c r="AY126" s="4">
        <v>0.84999996423721302</v>
      </c>
      <c r="AZ126" s="6">
        <v>154.9</v>
      </c>
      <c r="BA126" s="4">
        <v>0.96707820892333896</v>
      </c>
      <c r="BB126" s="4">
        <v>0.43843284249305697</v>
      </c>
      <c r="BC126" s="4">
        <v>0.60333764553070002</v>
      </c>
      <c r="BD126" s="4">
        <v>0.84999996423721302</v>
      </c>
      <c r="BE126" s="6">
        <v>24.9</v>
      </c>
      <c r="BF126" s="2" t="s">
        <v>153</v>
      </c>
    </row>
    <row r="127" spans="1:58" x14ac:dyDescent="0.25">
      <c r="A127" s="2" t="s">
        <v>64</v>
      </c>
      <c r="B127" s="2" t="s">
        <v>70</v>
      </c>
      <c r="C127" s="2" t="s">
        <v>76</v>
      </c>
      <c r="D127" s="2" t="s">
        <v>91</v>
      </c>
      <c r="E127" s="2">
        <v>2405546</v>
      </c>
      <c r="F127" s="2" t="s">
        <v>67</v>
      </c>
      <c r="G127" s="2">
        <v>16</v>
      </c>
      <c r="H127" s="2">
        <v>3</v>
      </c>
      <c r="I127" s="2">
        <v>0.24</v>
      </c>
      <c r="J127" s="2">
        <v>18</v>
      </c>
      <c r="K127" s="2">
        <v>4</v>
      </c>
      <c r="L127" s="2">
        <v>0.25</v>
      </c>
      <c r="M127" s="2">
        <v>0.06</v>
      </c>
      <c r="N127" s="2" t="s">
        <v>129</v>
      </c>
      <c r="O127" s="2">
        <v>0</v>
      </c>
      <c r="P127" s="2" t="s">
        <v>142</v>
      </c>
      <c r="Q127" s="2">
        <v>0</v>
      </c>
      <c r="R127" s="4">
        <v>0.98893803358078003</v>
      </c>
      <c r="S127" s="4">
        <v>0.41697761416435197</v>
      </c>
      <c r="T127" s="4">
        <v>0.58661419153213501</v>
      </c>
      <c r="U127" s="4">
        <v>0.79999995231628396</v>
      </c>
      <c r="V127" s="6">
        <v>18.5</v>
      </c>
      <c r="W127" s="4">
        <v>0.97002142667770297</v>
      </c>
      <c r="X127" s="4">
        <v>0.42257463932037298</v>
      </c>
      <c r="Y127" s="4">
        <v>0.58869397640228205</v>
      </c>
      <c r="Z127" s="4">
        <v>0.79999995231628396</v>
      </c>
      <c r="AA127" s="6">
        <v>28.9</v>
      </c>
      <c r="AB127" s="4">
        <v>0.952095806598663</v>
      </c>
      <c r="AC127" s="4">
        <v>0.29664179682731601</v>
      </c>
      <c r="AD127" s="4">
        <v>0.45234712958335799</v>
      </c>
      <c r="AE127" s="4">
        <v>0.749999940395355</v>
      </c>
      <c r="AF127" s="6">
        <v>589.29999999999995</v>
      </c>
      <c r="AG127" s="4">
        <v>0.97385621070861805</v>
      </c>
      <c r="AH127" s="4">
        <v>0.13899253308772999</v>
      </c>
      <c r="AI127" s="4">
        <v>0.243265286087989</v>
      </c>
      <c r="AJ127" s="4">
        <v>0.94999998807907104</v>
      </c>
      <c r="AK127" s="6">
        <v>2927.1</v>
      </c>
      <c r="AL127" s="4">
        <v>0.96041667461395197</v>
      </c>
      <c r="AM127" s="4">
        <v>0.43003731966018599</v>
      </c>
      <c r="AN127" s="4">
        <v>0.59407216310501099</v>
      </c>
      <c r="AO127" s="4">
        <v>0.749999940395355</v>
      </c>
      <c r="AP127" s="6">
        <v>25.1</v>
      </c>
      <c r="AQ127" s="4">
        <v>0.97664541006088201</v>
      </c>
      <c r="AR127" s="4">
        <v>0.42910447716712902</v>
      </c>
      <c r="AS127" s="4">
        <v>0.59624105691909701</v>
      </c>
      <c r="AT127" s="4">
        <v>0.749999940395355</v>
      </c>
      <c r="AU127" s="6">
        <v>21.1</v>
      </c>
      <c r="AV127" s="4">
        <v>0.93836981058120705</v>
      </c>
      <c r="AW127" s="4">
        <v>0.44029849767684898</v>
      </c>
      <c r="AX127" s="4">
        <v>0.59936511516571001</v>
      </c>
      <c r="AY127" s="4">
        <v>0.69999992847442605</v>
      </c>
      <c r="AZ127" s="6">
        <v>139.9</v>
      </c>
      <c r="BA127" s="4">
        <v>0.96458333730697599</v>
      </c>
      <c r="BB127" s="4">
        <v>0.43190297484397799</v>
      </c>
      <c r="BC127" s="4">
        <v>0.59664952754974299</v>
      </c>
      <c r="BD127" s="4">
        <v>0.749999940395355</v>
      </c>
      <c r="BE127" s="6">
        <v>27.1</v>
      </c>
      <c r="BF127" s="2" t="s">
        <v>153</v>
      </c>
    </row>
    <row r="128" spans="1:58" x14ac:dyDescent="0.25">
      <c r="A128" s="2" t="s">
        <v>64</v>
      </c>
      <c r="B128" s="2" t="s">
        <v>70</v>
      </c>
      <c r="C128" s="2" t="s">
        <v>77</v>
      </c>
      <c r="D128" s="2" t="s">
        <v>91</v>
      </c>
      <c r="E128" s="2">
        <v>133935</v>
      </c>
      <c r="F128" s="2" t="s">
        <v>67</v>
      </c>
      <c r="G128" s="2">
        <v>16</v>
      </c>
      <c r="H128" s="2">
        <v>3</v>
      </c>
      <c r="I128" s="2">
        <v>0.24</v>
      </c>
      <c r="J128" s="2">
        <v>18</v>
      </c>
      <c r="K128" s="2">
        <v>4</v>
      </c>
      <c r="L128" s="2">
        <v>0.25</v>
      </c>
      <c r="M128" s="2">
        <v>3.0000000000000001E-3</v>
      </c>
      <c r="N128" s="2" t="s">
        <v>124</v>
      </c>
      <c r="O128" s="2">
        <v>0</v>
      </c>
      <c r="P128" s="2" t="s">
        <v>142</v>
      </c>
      <c r="Q128" s="2">
        <v>0</v>
      </c>
      <c r="R128" s="4">
        <v>0.98888885974884</v>
      </c>
      <c r="S128" s="4">
        <v>0.41511192917823703</v>
      </c>
      <c r="T128" s="4">
        <v>0.58475691080093295</v>
      </c>
      <c r="U128" s="4">
        <v>0.749999940395355</v>
      </c>
      <c r="V128" s="6">
        <v>7.5</v>
      </c>
      <c r="W128" s="4">
        <v>0.97204303741455</v>
      </c>
      <c r="X128" s="4">
        <v>0.42164179682731601</v>
      </c>
      <c r="Y128" s="4">
        <v>0.58815872669219904</v>
      </c>
      <c r="Z128" s="4">
        <v>0.749999940395355</v>
      </c>
      <c r="AA128" s="6">
        <v>10.8</v>
      </c>
      <c r="AB128" s="4">
        <v>0.94985252618789595</v>
      </c>
      <c r="AC128" s="4">
        <v>0.30037313699722201</v>
      </c>
      <c r="AD128" s="4">
        <v>0.456413894891738</v>
      </c>
      <c r="AE128" s="4">
        <v>0.59999990463256803</v>
      </c>
      <c r="AF128" s="6">
        <v>598</v>
      </c>
      <c r="AG128" s="4">
        <v>0.94444441795349099</v>
      </c>
      <c r="AH128" s="4">
        <v>0.142723873257637</v>
      </c>
      <c r="AI128" s="4">
        <v>0.247974053025245</v>
      </c>
      <c r="AJ128" s="4">
        <v>0.64999991655349698</v>
      </c>
      <c r="AK128" s="6">
        <v>2874.2</v>
      </c>
      <c r="AL128" s="4">
        <v>0.95859211683273304</v>
      </c>
      <c r="AM128" s="4">
        <v>0.43190297484397799</v>
      </c>
      <c r="AN128" s="4">
        <v>0.59549838304519598</v>
      </c>
      <c r="AO128" s="4">
        <v>0.59999990463256803</v>
      </c>
      <c r="AP128" s="6">
        <v>5.3</v>
      </c>
      <c r="AQ128" s="4">
        <v>0.97251588106155396</v>
      </c>
      <c r="AR128" s="4">
        <v>0.42910447716712902</v>
      </c>
      <c r="AS128" s="4">
        <v>0.59546923637390103</v>
      </c>
      <c r="AT128" s="4">
        <v>0.59999990463256803</v>
      </c>
      <c r="AU128" s="6">
        <v>9.5</v>
      </c>
      <c r="AV128" s="4">
        <v>0.97089397907257002</v>
      </c>
      <c r="AW128" s="4">
        <v>0.435634315013885</v>
      </c>
      <c r="AX128" s="4">
        <v>0.60141664743423395</v>
      </c>
      <c r="AY128" s="4">
        <v>0.59999990463256803</v>
      </c>
      <c r="AZ128" s="6">
        <v>11.8</v>
      </c>
      <c r="BA128" s="4">
        <v>0.96066254377365101</v>
      </c>
      <c r="BB128" s="4">
        <v>0.43283581733703602</v>
      </c>
      <c r="BC128" s="4">
        <v>0.59678453207015902</v>
      </c>
      <c r="BD128" s="4">
        <v>0.59999990463256803</v>
      </c>
      <c r="BE128" s="6">
        <v>4.5999999999999996</v>
      </c>
      <c r="BF128" s="2" t="s">
        <v>153</v>
      </c>
    </row>
    <row r="129" spans="1:58" x14ac:dyDescent="0.25">
      <c r="A129" s="2" t="s">
        <v>64</v>
      </c>
      <c r="B129" s="2" t="s">
        <v>70</v>
      </c>
      <c r="C129" s="2" t="s">
        <v>87</v>
      </c>
      <c r="D129" s="2" t="s">
        <v>91</v>
      </c>
      <c r="E129" s="2">
        <v>2378085</v>
      </c>
      <c r="F129" s="2" t="s">
        <v>67</v>
      </c>
      <c r="G129" s="2">
        <v>16</v>
      </c>
      <c r="H129" s="2">
        <v>3</v>
      </c>
      <c r="I129" s="2">
        <v>0.24</v>
      </c>
      <c r="J129" s="2">
        <v>18</v>
      </c>
      <c r="K129" s="2">
        <v>4</v>
      </c>
      <c r="L129" s="2">
        <v>0.25</v>
      </c>
      <c r="M129" s="2">
        <v>5.8999999999999997E-2</v>
      </c>
      <c r="N129" s="2" t="s">
        <v>129</v>
      </c>
      <c r="O129" s="2">
        <v>0</v>
      </c>
      <c r="P129" s="2" t="s">
        <v>142</v>
      </c>
      <c r="Q129" s="2">
        <v>0</v>
      </c>
      <c r="R129" s="4">
        <v>0.97836536169052102</v>
      </c>
      <c r="S129" s="4">
        <v>0.37966418266296298</v>
      </c>
      <c r="T129" s="4">
        <v>0.54704296588897705</v>
      </c>
      <c r="U129" s="4">
        <v>0.89999997615814198</v>
      </c>
      <c r="V129" s="6">
        <v>3.8</v>
      </c>
      <c r="W129" s="4">
        <v>0.91880339384078902</v>
      </c>
      <c r="X129" s="4">
        <v>0.40111941099166798</v>
      </c>
      <c r="Y129" s="4">
        <v>0.55844157934188798</v>
      </c>
      <c r="Z129" s="4">
        <v>0.94999998807907104</v>
      </c>
      <c r="AA129" s="6">
        <v>10.7</v>
      </c>
      <c r="AB129" s="4">
        <v>0.93805307149886996</v>
      </c>
      <c r="AC129" s="4">
        <v>0.29664179682731601</v>
      </c>
      <c r="AD129" s="4">
        <v>0.45074415206909102</v>
      </c>
      <c r="AE129" s="4">
        <v>0.94999998807907104</v>
      </c>
      <c r="AF129" s="6">
        <v>686.4</v>
      </c>
      <c r="AG129" s="4">
        <v>0.64583331346511796</v>
      </c>
      <c r="AH129" s="4">
        <v>0.144589558243751</v>
      </c>
      <c r="AI129" s="4">
        <v>0.23628050088882399</v>
      </c>
      <c r="AJ129" s="4">
        <v>0.84999996423721302</v>
      </c>
      <c r="AK129" s="6">
        <v>3005.2</v>
      </c>
      <c r="AL129" s="4">
        <v>0.96421051025390603</v>
      </c>
      <c r="AM129" s="4">
        <v>0.42723879218101501</v>
      </c>
      <c r="AN129" s="4">
        <v>0.59211373329162598</v>
      </c>
      <c r="AO129" s="4">
        <v>0.94999998807907104</v>
      </c>
      <c r="AP129" s="6">
        <v>6.8</v>
      </c>
      <c r="AQ129" s="4">
        <v>0.94887524843215898</v>
      </c>
      <c r="AR129" s="4">
        <v>0.43283581733703602</v>
      </c>
      <c r="AS129" s="4">
        <v>0.594490766525268</v>
      </c>
      <c r="AT129" s="4">
        <v>0.89999997615814198</v>
      </c>
      <c r="AU129" s="6">
        <v>4.3</v>
      </c>
      <c r="AV129" s="4">
        <v>0.93293887376785201</v>
      </c>
      <c r="AW129" s="4">
        <v>0.44123134016990601</v>
      </c>
      <c r="AX129" s="4">
        <v>0.59911334514617898</v>
      </c>
      <c r="AY129" s="4">
        <v>0.89999997615814198</v>
      </c>
      <c r="AZ129" s="6">
        <v>18.2</v>
      </c>
      <c r="BA129" s="4">
        <v>0.97473686933517401</v>
      </c>
      <c r="BB129" s="4">
        <v>0.43190297484397799</v>
      </c>
      <c r="BC129" s="4">
        <v>0.59857791662216098</v>
      </c>
      <c r="BD129" s="4">
        <v>0.94999998807907104</v>
      </c>
      <c r="BE129" s="6">
        <v>4.2</v>
      </c>
      <c r="BF129" s="2" t="s">
        <v>153</v>
      </c>
    </row>
    <row r="130" spans="1:58" x14ac:dyDescent="0.25">
      <c r="A130" s="2" t="s">
        <v>64</v>
      </c>
      <c r="B130" s="2" t="s">
        <v>70</v>
      </c>
      <c r="C130" s="2" t="s">
        <v>79</v>
      </c>
      <c r="D130" s="2" t="s">
        <v>91</v>
      </c>
      <c r="E130" s="2">
        <v>2298891</v>
      </c>
      <c r="F130" s="2" t="s">
        <v>67</v>
      </c>
      <c r="G130" s="2">
        <v>16</v>
      </c>
      <c r="H130" s="2">
        <v>3</v>
      </c>
      <c r="I130" s="2">
        <v>0.24</v>
      </c>
      <c r="J130" s="2">
        <v>18</v>
      </c>
      <c r="K130" s="2">
        <v>4</v>
      </c>
      <c r="L130" s="2">
        <v>0.25</v>
      </c>
      <c r="M130" s="2">
        <v>5.8000000000000003E-2</v>
      </c>
      <c r="N130" s="2" t="s">
        <v>129</v>
      </c>
      <c r="O130" s="2">
        <v>0</v>
      </c>
      <c r="P130" s="2" t="s">
        <v>142</v>
      </c>
      <c r="Q130" s="2">
        <v>0</v>
      </c>
      <c r="R130" s="4">
        <v>0.987068951129913</v>
      </c>
      <c r="S130" s="4">
        <v>0.42723879218101501</v>
      </c>
      <c r="T130" s="4">
        <v>0.59635418653488104</v>
      </c>
      <c r="U130" s="4">
        <v>0.89999997615814198</v>
      </c>
      <c r="V130" s="6">
        <v>17.8</v>
      </c>
      <c r="W130" s="4">
        <v>0.97263157367706299</v>
      </c>
      <c r="X130" s="4">
        <v>0.43097016215324402</v>
      </c>
      <c r="Y130" s="4">
        <v>0.59728503227233798</v>
      </c>
      <c r="Z130" s="4">
        <v>0.89999997615814198</v>
      </c>
      <c r="AA130" s="6">
        <v>26.4</v>
      </c>
      <c r="AB130" s="4">
        <v>0.920454561710357</v>
      </c>
      <c r="AC130" s="4">
        <v>0.30223879218101501</v>
      </c>
      <c r="AD130" s="4">
        <v>0.45505619049072199</v>
      </c>
      <c r="AE130" s="4">
        <v>0.84999996423721302</v>
      </c>
      <c r="AF130" s="6">
        <v>632.70000000000005</v>
      </c>
      <c r="AG130" s="4">
        <v>0.61328125</v>
      </c>
      <c r="AH130" s="4">
        <v>0.146455228328704</v>
      </c>
      <c r="AI130" s="4">
        <v>0.23644578456878601</v>
      </c>
      <c r="AJ130" s="4">
        <v>0.64999991655349698</v>
      </c>
      <c r="AK130" s="6">
        <v>2916.2</v>
      </c>
      <c r="AL130" s="4">
        <v>0.96090537309646595</v>
      </c>
      <c r="AM130" s="4">
        <v>0.435634315013885</v>
      </c>
      <c r="AN130" s="4">
        <v>0.59948652982711703</v>
      </c>
      <c r="AO130" s="4">
        <v>0.84999996423721302</v>
      </c>
      <c r="AP130" s="6">
        <v>18.5</v>
      </c>
      <c r="AQ130" s="4">
        <v>0.97689074277877797</v>
      </c>
      <c r="AR130" s="4">
        <v>0.433768659830093</v>
      </c>
      <c r="AS130" s="4">
        <v>0.60077518224716098</v>
      </c>
      <c r="AT130" s="4">
        <v>0.84999996423721302</v>
      </c>
      <c r="AU130" s="6">
        <v>19.7</v>
      </c>
      <c r="AV130" s="4">
        <v>0.97319585084915095</v>
      </c>
      <c r="AW130" s="4">
        <v>0.44029849767684898</v>
      </c>
      <c r="AX130" s="4">
        <v>0.60629409551620395</v>
      </c>
      <c r="AY130" s="4">
        <v>0.84999996423721302</v>
      </c>
      <c r="AZ130" s="6">
        <v>137.6</v>
      </c>
      <c r="BA130" s="4">
        <v>0.96913582086563099</v>
      </c>
      <c r="BB130" s="4">
        <v>0.439365684986114</v>
      </c>
      <c r="BC130" s="4">
        <v>0.60462135076522805</v>
      </c>
      <c r="BD130" s="4">
        <v>0.84999996423721302</v>
      </c>
      <c r="BE130" s="6">
        <v>27.2</v>
      </c>
      <c r="BF130" s="2" t="s">
        <v>153</v>
      </c>
    </row>
    <row r="131" spans="1:58" x14ac:dyDescent="0.25">
      <c r="A131" s="2" t="s">
        <v>64</v>
      </c>
      <c r="B131" s="2" t="s">
        <v>70</v>
      </c>
      <c r="C131" s="2" t="s">
        <v>80</v>
      </c>
      <c r="D131" s="2" t="s">
        <v>91</v>
      </c>
      <c r="E131" s="2">
        <v>2367812</v>
      </c>
      <c r="F131" s="2" t="s">
        <v>67</v>
      </c>
      <c r="G131" s="2">
        <v>16</v>
      </c>
      <c r="H131" s="2">
        <v>3</v>
      </c>
      <c r="I131" s="2">
        <v>0.24</v>
      </c>
      <c r="J131" s="2">
        <v>18</v>
      </c>
      <c r="K131" s="2">
        <v>4</v>
      </c>
      <c r="L131" s="2">
        <v>0.25</v>
      </c>
      <c r="M131" s="2">
        <v>5.8999999999999997E-2</v>
      </c>
      <c r="N131" s="2" t="s">
        <v>129</v>
      </c>
      <c r="O131" s="2">
        <v>0</v>
      </c>
      <c r="P131" s="2" t="s">
        <v>142</v>
      </c>
      <c r="Q131" s="2">
        <v>0</v>
      </c>
      <c r="R131" s="4">
        <v>0.96859902143478305</v>
      </c>
      <c r="S131" s="4">
        <v>0.37406715750694203</v>
      </c>
      <c r="T131" s="4">
        <v>0.53970390558242798</v>
      </c>
      <c r="U131" s="4">
        <v>0.94999998807907104</v>
      </c>
      <c r="V131" s="6">
        <v>19</v>
      </c>
      <c r="W131" s="4">
        <v>0.86417323350906305</v>
      </c>
      <c r="X131" s="4">
        <v>0.40951493382453902</v>
      </c>
      <c r="Y131" s="4">
        <v>0.55569618940353305</v>
      </c>
      <c r="Z131" s="4">
        <v>0.94999998807907104</v>
      </c>
      <c r="AA131" s="6">
        <v>71.400000000000006</v>
      </c>
      <c r="AB131" s="4">
        <v>0.83018869161605802</v>
      </c>
      <c r="AC131" s="4">
        <v>0.28731343150138799</v>
      </c>
      <c r="AD131" s="4">
        <v>0.42688843607902499</v>
      </c>
      <c r="AE131" s="4">
        <v>0.94999998807907104</v>
      </c>
      <c r="AF131" s="6">
        <v>742.6</v>
      </c>
      <c r="AG131" s="4">
        <v>0.64978903532028198</v>
      </c>
      <c r="AH131" s="4">
        <v>0.143656715750694</v>
      </c>
      <c r="AI131" s="4">
        <v>0.235294118523597</v>
      </c>
      <c r="AJ131" s="4">
        <v>0.84999996423721302</v>
      </c>
      <c r="AK131" s="6">
        <v>2930.2</v>
      </c>
      <c r="AL131" s="4">
        <v>0.82624769210815396</v>
      </c>
      <c r="AM131" s="4">
        <v>0.41697761416435197</v>
      </c>
      <c r="AN131" s="4">
        <v>0.55424672365188599</v>
      </c>
      <c r="AO131" s="4">
        <v>0.89999997615814198</v>
      </c>
      <c r="AP131" s="6">
        <v>29</v>
      </c>
      <c r="AQ131" s="4">
        <v>0.90086209774017301</v>
      </c>
      <c r="AR131" s="4">
        <v>0.38992536067962602</v>
      </c>
      <c r="AS131" s="4">
        <v>0.54427081346511796</v>
      </c>
      <c r="AT131" s="4">
        <v>0.89999997615814198</v>
      </c>
      <c r="AU131" s="6">
        <v>22.5</v>
      </c>
      <c r="AV131" s="4">
        <v>0.88508063554763705</v>
      </c>
      <c r="AW131" s="4">
        <v>0.40951493382453902</v>
      </c>
      <c r="AX131" s="4">
        <v>0.55994898080825795</v>
      </c>
      <c r="AY131" s="4">
        <v>0.89999997615814198</v>
      </c>
      <c r="AZ131" s="6">
        <v>168.8</v>
      </c>
      <c r="BA131" s="4">
        <v>0.83763837814330999</v>
      </c>
      <c r="BB131" s="4">
        <v>0.42350745201110801</v>
      </c>
      <c r="BC131" s="4">
        <v>0.56257742643356301</v>
      </c>
      <c r="BD131" s="4">
        <v>0.89999997615814198</v>
      </c>
      <c r="BE131" s="6">
        <v>25.6</v>
      </c>
      <c r="BF131" s="2" t="s">
        <v>154</v>
      </c>
    </row>
    <row r="132" spans="1:58" x14ac:dyDescent="0.25">
      <c r="A132" s="2" t="s">
        <v>64</v>
      </c>
      <c r="B132" s="2" t="s">
        <v>70</v>
      </c>
      <c r="C132" s="2" t="s">
        <v>88</v>
      </c>
      <c r="D132" s="2" t="s">
        <v>91</v>
      </c>
      <c r="E132" s="2">
        <v>2430132</v>
      </c>
      <c r="F132" s="2" t="s">
        <v>67</v>
      </c>
      <c r="G132" s="2">
        <v>16</v>
      </c>
      <c r="H132" s="2">
        <v>3</v>
      </c>
      <c r="I132" s="2">
        <v>0.24</v>
      </c>
      <c r="J132" s="2">
        <v>18</v>
      </c>
      <c r="K132" s="2">
        <v>4</v>
      </c>
      <c r="L132" s="2">
        <v>0.25</v>
      </c>
      <c r="M132" s="2">
        <v>6.0999999999999999E-2</v>
      </c>
      <c r="N132" s="2" t="s">
        <v>124</v>
      </c>
      <c r="O132" s="2">
        <v>0</v>
      </c>
      <c r="P132" s="2" t="s">
        <v>142</v>
      </c>
      <c r="Q132" s="2">
        <v>0</v>
      </c>
      <c r="R132" s="4">
        <v>0.98905909061431796</v>
      </c>
      <c r="S132" s="4">
        <v>0.42164179682731601</v>
      </c>
      <c r="T132" s="4">
        <v>0.59123611450195301</v>
      </c>
      <c r="U132" s="4">
        <v>0.94999998807907104</v>
      </c>
      <c r="V132" s="6">
        <v>18.399999999999999</v>
      </c>
      <c r="W132" s="4">
        <v>0.97644537687301602</v>
      </c>
      <c r="X132" s="4">
        <v>0.42537313699722201</v>
      </c>
      <c r="Y132" s="4">
        <v>0.59259259700775102</v>
      </c>
      <c r="Z132" s="4">
        <v>0.94999998807907104</v>
      </c>
      <c r="AA132" s="6">
        <v>31.5</v>
      </c>
      <c r="AB132" s="4">
        <v>0.92774564027786199</v>
      </c>
      <c r="AC132" s="4">
        <v>0.29944029450416498</v>
      </c>
      <c r="AD132" s="4">
        <v>0.452750355005264</v>
      </c>
      <c r="AE132" s="4">
        <v>0.89999997615814198</v>
      </c>
      <c r="AF132" s="6">
        <v>684.7</v>
      </c>
      <c r="AG132" s="4">
        <v>0.97297298908233598</v>
      </c>
      <c r="AH132" s="4">
        <v>0.13432836532592701</v>
      </c>
      <c r="AI132" s="4">
        <v>0.23606559634208599</v>
      </c>
      <c r="AJ132" s="4">
        <v>0.94999998807907104</v>
      </c>
      <c r="AK132" s="6">
        <v>2776.1</v>
      </c>
      <c r="AL132" s="4">
        <v>0.96473026275634699</v>
      </c>
      <c r="AM132" s="4">
        <v>0.433768659830093</v>
      </c>
      <c r="AN132" s="4">
        <v>0.59845560789108199</v>
      </c>
      <c r="AO132" s="4">
        <v>0.89999997615814198</v>
      </c>
      <c r="AP132" s="6">
        <v>21.6</v>
      </c>
      <c r="AQ132" s="4">
        <v>0.97885835170745805</v>
      </c>
      <c r="AR132" s="4">
        <v>0.43190297484397799</v>
      </c>
      <c r="AS132" s="4">
        <v>0.59935271739959695</v>
      </c>
      <c r="AT132" s="4">
        <v>0.89999997615814198</v>
      </c>
      <c r="AU132" s="6">
        <v>24.9</v>
      </c>
      <c r="AV132" s="4">
        <v>0.95190382003784102</v>
      </c>
      <c r="AW132" s="4">
        <v>0.44309702515602101</v>
      </c>
      <c r="AX132" s="4">
        <v>0.60471040010452204</v>
      </c>
      <c r="AY132" s="4">
        <v>0.84999996423721302</v>
      </c>
      <c r="AZ132" s="6">
        <v>176.8</v>
      </c>
      <c r="BA132" s="4">
        <v>0.97095435857772805</v>
      </c>
      <c r="BB132" s="4">
        <v>0.43656715750694203</v>
      </c>
      <c r="BC132" s="4">
        <v>0.60231661796569802</v>
      </c>
      <c r="BD132" s="4">
        <v>0.89999997615814198</v>
      </c>
      <c r="BE132" s="6">
        <v>26.3</v>
      </c>
      <c r="BF132" s="2" t="s">
        <v>153</v>
      </c>
    </row>
    <row r="133" spans="1:58" x14ac:dyDescent="0.25">
      <c r="A133" s="2" t="s">
        <v>64</v>
      </c>
      <c r="B133" s="2" t="s">
        <v>70</v>
      </c>
      <c r="C133" s="2" t="s">
        <v>82</v>
      </c>
      <c r="D133" s="2" t="s">
        <v>91</v>
      </c>
      <c r="E133" s="2">
        <v>133935</v>
      </c>
      <c r="F133" s="2" t="s">
        <v>67</v>
      </c>
      <c r="G133" s="2">
        <v>16</v>
      </c>
      <c r="H133" s="2">
        <v>3</v>
      </c>
      <c r="I133" s="2">
        <v>0.24</v>
      </c>
      <c r="J133" s="2">
        <v>18</v>
      </c>
      <c r="K133" s="2">
        <v>4</v>
      </c>
      <c r="L133" s="2">
        <v>0.25</v>
      </c>
      <c r="M133" s="2">
        <v>3.0000000000000001E-3</v>
      </c>
      <c r="N133" s="2" t="s">
        <v>129</v>
      </c>
      <c r="O133" s="2">
        <v>0</v>
      </c>
      <c r="P133" s="2" t="s">
        <v>142</v>
      </c>
      <c r="Q133" s="2">
        <v>0</v>
      </c>
      <c r="R133" s="4">
        <v>0.93135011196136397</v>
      </c>
      <c r="S133" s="4">
        <v>0.37966418266296298</v>
      </c>
      <c r="T133" s="4">
        <v>0.53943008184432895</v>
      </c>
      <c r="U133" s="4">
        <v>0.749999940395355</v>
      </c>
      <c r="V133" s="6">
        <v>3.9</v>
      </c>
      <c r="W133" s="4">
        <v>0.85601580142974798</v>
      </c>
      <c r="X133" s="4">
        <v>0.40485075116157498</v>
      </c>
      <c r="Y133" s="4">
        <v>0.54971504211425704</v>
      </c>
      <c r="Z133" s="4">
        <v>0.79999995231628396</v>
      </c>
      <c r="AA133" s="6">
        <v>17.3</v>
      </c>
      <c r="AB133" s="4">
        <v>0.82972973585128695</v>
      </c>
      <c r="AC133" s="4">
        <v>0.28638058900833102</v>
      </c>
      <c r="AD133" s="4">
        <v>0.42579749226570102</v>
      </c>
      <c r="AE133" s="4">
        <v>0.749999940395355</v>
      </c>
      <c r="AF133" s="6">
        <v>714.6</v>
      </c>
      <c r="AG133" s="4">
        <v>0.78034681081771795</v>
      </c>
      <c r="AH133" s="4">
        <v>0.125932842493057</v>
      </c>
      <c r="AI133" s="4">
        <v>0.21686747670173601</v>
      </c>
      <c r="AJ133" s="4">
        <v>0.79999995231628396</v>
      </c>
      <c r="AK133" s="6">
        <v>2950.1</v>
      </c>
      <c r="AL133" s="4">
        <v>0.83999997377395597</v>
      </c>
      <c r="AM133" s="4">
        <v>0.41138058900833102</v>
      </c>
      <c r="AN133" s="4">
        <v>0.55228555202484098</v>
      </c>
      <c r="AO133" s="4">
        <v>0.749999940395355</v>
      </c>
      <c r="AP133" s="6">
        <v>4.8</v>
      </c>
      <c r="AQ133" s="4">
        <v>0.87448561191558805</v>
      </c>
      <c r="AR133" s="4">
        <v>0.396455228328704</v>
      </c>
      <c r="AS133" s="4">
        <v>0.54557126760482699</v>
      </c>
      <c r="AT133" s="4">
        <v>0.749999940395355</v>
      </c>
      <c r="AU133" s="6">
        <v>4.5</v>
      </c>
      <c r="AV133" s="4">
        <v>0.85490196943283003</v>
      </c>
      <c r="AW133" s="4">
        <v>0.40671640634536699</v>
      </c>
      <c r="AX133" s="4">
        <v>0.55120098590850797</v>
      </c>
      <c r="AY133" s="4">
        <v>0.749999940395355</v>
      </c>
      <c r="AZ133" s="6">
        <v>11.6</v>
      </c>
      <c r="BA133" s="4">
        <v>0.85361218452453602</v>
      </c>
      <c r="BB133" s="4">
        <v>0.41884326934814398</v>
      </c>
      <c r="BC133" s="4">
        <v>0.56195247173309304</v>
      </c>
      <c r="BD133" s="4">
        <v>0.749999940395355</v>
      </c>
      <c r="BE133" s="6">
        <v>4.2</v>
      </c>
      <c r="BF133" s="2" t="s">
        <v>153</v>
      </c>
    </row>
    <row r="134" spans="1:58" x14ac:dyDescent="0.25">
      <c r="A134" s="2" t="s">
        <v>64</v>
      </c>
      <c r="B134" s="2" t="s">
        <v>70</v>
      </c>
      <c r="C134" s="2" t="s">
        <v>83</v>
      </c>
      <c r="D134" s="2" t="s">
        <v>91</v>
      </c>
      <c r="E134" s="2">
        <v>559205</v>
      </c>
      <c r="F134" s="2" t="s">
        <v>67</v>
      </c>
      <c r="G134" s="2">
        <v>16</v>
      </c>
      <c r="H134" s="2">
        <v>3</v>
      </c>
      <c r="I134" s="2">
        <v>0.24</v>
      </c>
      <c r="J134" s="2">
        <v>18</v>
      </c>
      <c r="K134" s="2">
        <v>4</v>
      </c>
      <c r="L134" s="2">
        <v>0.25</v>
      </c>
      <c r="M134" s="2">
        <v>1.4E-2</v>
      </c>
      <c r="N134" s="2" t="s">
        <v>109</v>
      </c>
      <c r="O134" s="2">
        <v>0</v>
      </c>
      <c r="P134" s="2" t="s">
        <v>142</v>
      </c>
      <c r="Q134" s="2">
        <v>0</v>
      </c>
      <c r="R134" s="4">
        <v>0.98701298236846902</v>
      </c>
      <c r="S134" s="4">
        <v>0.42537313699722201</v>
      </c>
      <c r="T134" s="4">
        <v>0.594524085521698</v>
      </c>
      <c r="U134" s="4">
        <v>0.79999995231628396</v>
      </c>
      <c r="V134" s="6">
        <v>6.5</v>
      </c>
      <c r="W134" s="4">
        <v>0.96280992031097401</v>
      </c>
      <c r="X134" s="4">
        <v>0.43470150232315002</v>
      </c>
      <c r="Y134" s="4">
        <v>0.59897166490554798</v>
      </c>
      <c r="Z134" s="4">
        <v>0.79999995231628396</v>
      </c>
      <c r="AA134" s="6">
        <v>59.3</v>
      </c>
      <c r="AB134" s="4">
        <v>0.964497029781341</v>
      </c>
      <c r="AC134" s="4">
        <v>0.30410447716712902</v>
      </c>
      <c r="AD134" s="4">
        <v>0.46241134405136097</v>
      </c>
      <c r="AE134" s="4">
        <v>0.79999995231628396</v>
      </c>
      <c r="AF134" s="6">
        <v>723.8</v>
      </c>
      <c r="AG134" s="4">
        <v>0.97841727733612005</v>
      </c>
      <c r="AH134" s="4">
        <v>0.126865670084953</v>
      </c>
      <c r="AI134" s="4">
        <v>0.22460778057575201</v>
      </c>
      <c r="AJ134" s="4">
        <v>0.84999996423721302</v>
      </c>
      <c r="AK134" s="6">
        <v>2936.7</v>
      </c>
      <c r="AL134" s="4">
        <v>0.95959597826003995</v>
      </c>
      <c r="AM134" s="4">
        <v>0.44309702515602101</v>
      </c>
      <c r="AN134" s="4">
        <v>0.606253981590271</v>
      </c>
      <c r="AO134" s="4">
        <v>0.749999940395355</v>
      </c>
      <c r="AP134" s="6">
        <v>9</v>
      </c>
      <c r="AQ134" s="4">
        <v>0.97929608821868896</v>
      </c>
      <c r="AR134" s="4">
        <v>0.44123134016990601</v>
      </c>
      <c r="AS134" s="4">
        <v>0.60836011171340898</v>
      </c>
      <c r="AT134" s="4">
        <v>0.749999940395355</v>
      </c>
      <c r="AU134" s="6">
        <v>12.5</v>
      </c>
      <c r="AV134" s="4">
        <v>0.97363084554672197</v>
      </c>
      <c r="AW134" s="4">
        <v>0.44776120781898499</v>
      </c>
      <c r="AX134" s="4">
        <v>0.61341851949691695</v>
      </c>
      <c r="AY134" s="4">
        <v>0.749999940395355</v>
      </c>
      <c r="AZ134" s="6">
        <v>36.700000000000003</v>
      </c>
      <c r="BA134" s="4">
        <v>0.96969699859619096</v>
      </c>
      <c r="BB134" s="4">
        <v>0.44776120781898499</v>
      </c>
      <c r="BC134" s="4">
        <v>0.61263561248779297</v>
      </c>
      <c r="BD134" s="4">
        <v>0.749999940395355</v>
      </c>
      <c r="BE134" s="6">
        <v>9.9</v>
      </c>
      <c r="BF134" s="2" t="s">
        <v>153</v>
      </c>
    </row>
    <row r="135" spans="1:58" x14ac:dyDescent="0.25">
      <c r="A135" s="2" t="s">
        <v>64</v>
      </c>
      <c r="B135" s="2" t="s">
        <v>70</v>
      </c>
      <c r="C135" s="2" t="s">
        <v>84</v>
      </c>
      <c r="D135" s="2" t="s">
        <v>91</v>
      </c>
      <c r="E135" s="2">
        <v>1020205</v>
      </c>
      <c r="F135" s="2" t="s">
        <v>67</v>
      </c>
      <c r="G135" s="2">
        <v>16</v>
      </c>
      <c r="H135" s="2">
        <v>3</v>
      </c>
      <c r="I135" s="2">
        <v>0.24</v>
      </c>
      <c r="J135" s="2">
        <v>18</v>
      </c>
      <c r="K135" s="2">
        <v>4</v>
      </c>
      <c r="L135" s="2">
        <v>0.25</v>
      </c>
      <c r="M135" s="2">
        <v>2.5999999999999999E-2</v>
      </c>
      <c r="N135" s="2" t="s">
        <v>129</v>
      </c>
      <c r="O135" s="2">
        <v>0</v>
      </c>
      <c r="P135" s="2" t="s">
        <v>142</v>
      </c>
      <c r="Q135" s="2">
        <v>0</v>
      </c>
      <c r="R135" s="4">
        <v>0.98491376638412398</v>
      </c>
      <c r="S135" s="4">
        <v>0.42630597949027998</v>
      </c>
      <c r="T135" s="4">
        <v>0.59505212306976296</v>
      </c>
      <c r="U135" s="4">
        <v>0.89999997615814198</v>
      </c>
      <c r="V135" s="6">
        <v>11.3</v>
      </c>
      <c r="W135" s="4">
        <v>0.966597080230712</v>
      </c>
      <c r="X135" s="4">
        <v>0.43190297484397799</v>
      </c>
      <c r="Y135" s="4">
        <v>0.59703415632247903</v>
      </c>
      <c r="Z135" s="4">
        <v>0.89999997615814198</v>
      </c>
      <c r="AA135" s="6">
        <v>31</v>
      </c>
      <c r="AB135" s="4">
        <v>0.95522385835647505</v>
      </c>
      <c r="AC135" s="4">
        <v>0.29850745201110801</v>
      </c>
      <c r="AD135" s="4">
        <v>0.45486852526664701</v>
      </c>
      <c r="AE135" s="4">
        <v>0.89999997615814198</v>
      </c>
      <c r="AF135" s="6">
        <v>611.5</v>
      </c>
      <c r="AG135" s="4">
        <v>0.976923048496246</v>
      </c>
      <c r="AH135" s="4">
        <v>0.11847014725208201</v>
      </c>
      <c r="AI135" s="4">
        <v>0.21131446957588099</v>
      </c>
      <c r="AJ135" s="4">
        <v>0.94999998807907104</v>
      </c>
      <c r="AK135" s="6">
        <v>2773.4</v>
      </c>
      <c r="AL135" s="4">
        <v>0.94758063554763705</v>
      </c>
      <c r="AM135" s="4">
        <v>0.43843284249305697</v>
      </c>
      <c r="AN135" s="4">
        <v>0.59948980808258001</v>
      </c>
      <c r="AO135" s="4">
        <v>0.84999996423721302</v>
      </c>
      <c r="AP135" s="6">
        <v>14.8</v>
      </c>
      <c r="AQ135" s="4">
        <v>0.97297298908233598</v>
      </c>
      <c r="AR135" s="4">
        <v>0.43656715750694203</v>
      </c>
      <c r="AS135" s="4">
        <v>0.60270446538925104</v>
      </c>
      <c r="AT135" s="4">
        <v>0.84999996423721302</v>
      </c>
      <c r="AU135" s="6">
        <v>16.5</v>
      </c>
      <c r="AV135" s="4">
        <v>0.94685041904449396</v>
      </c>
      <c r="AW135" s="4">
        <v>0.44869402050971902</v>
      </c>
      <c r="AX135" s="4">
        <v>0.60886073112487704</v>
      </c>
      <c r="AY135" s="4">
        <v>0.79999995231628396</v>
      </c>
      <c r="AZ135" s="6">
        <v>62.9</v>
      </c>
      <c r="BA135" s="4">
        <v>0.93359375</v>
      </c>
      <c r="BB135" s="4">
        <v>0.44589552283286998</v>
      </c>
      <c r="BC135" s="4">
        <v>0.60353535413741999</v>
      </c>
      <c r="BD135" s="4">
        <v>0.79999995231628396</v>
      </c>
      <c r="BE135" s="6">
        <v>51.5</v>
      </c>
      <c r="BF135" s="2" t="s">
        <v>153</v>
      </c>
    </row>
    <row r="136" spans="1:58" x14ac:dyDescent="0.25">
      <c r="A136" s="2" t="s">
        <v>64</v>
      </c>
      <c r="B136" s="2" t="s">
        <v>70</v>
      </c>
      <c r="C136" s="2" t="s">
        <v>85</v>
      </c>
      <c r="D136" s="2" t="s">
        <v>91</v>
      </c>
      <c r="E136" s="2">
        <v>2399650</v>
      </c>
      <c r="F136" s="2" t="s">
        <v>67</v>
      </c>
      <c r="G136" s="2">
        <v>16</v>
      </c>
      <c r="H136" s="2">
        <v>3</v>
      </c>
      <c r="I136" s="2">
        <v>0.24</v>
      </c>
      <c r="J136" s="2">
        <v>18</v>
      </c>
      <c r="K136" s="2">
        <v>4</v>
      </c>
      <c r="L136" s="2">
        <v>0.25</v>
      </c>
      <c r="M136" s="2">
        <v>0.06</v>
      </c>
      <c r="N136" s="2" t="s">
        <v>129</v>
      </c>
      <c r="O136" s="2">
        <v>0</v>
      </c>
      <c r="P136" s="2" t="s">
        <v>142</v>
      </c>
      <c r="Q136" s="2">
        <v>0</v>
      </c>
      <c r="R136" s="4">
        <v>0.98709678649902299</v>
      </c>
      <c r="S136" s="4">
        <v>0.42817163467407199</v>
      </c>
      <c r="T136" s="4">
        <v>0.59726738929748502</v>
      </c>
      <c r="U136" s="4">
        <v>0.89999997615814198</v>
      </c>
      <c r="V136" s="6">
        <v>21.8</v>
      </c>
      <c r="W136" s="4">
        <v>0.97268909215927102</v>
      </c>
      <c r="X136" s="4">
        <v>0.43190297484397799</v>
      </c>
      <c r="Y136" s="4">
        <v>0.59819120168685902</v>
      </c>
      <c r="Z136" s="4">
        <v>0.89999997615814198</v>
      </c>
      <c r="AA136" s="6">
        <v>28.5</v>
      </c>
      <c r="AB136" s="4">
        <v>0.91784703731536799</v>
      </c>
      <c r="AC136" s="4">
        <v>0.30223879218101501</v>
      </c>
      <c r="AD136" s="4">
        <v>0.454736828804016</v>
      </c>
      <c r="AE136" s="4">
        <v>0.84999996423721302</v>
      </c>
      <c r="AF136" s="6">
        <v>663.4</v>
      </c>
      <c r="AG136" s="4">
        <v>0.77625572681427002</v>
      </c>
      <c r="AH136" s="4">
        <v>0.15858209133148099</v>
      </c>
      <c r="AI136" s="4">
        <v>0.26336175203323298</v>
      </c>
      <c r="AJ136" s="4">
        <v>0.79999995231628396</v>
      </c>
      <c r="AK136" s="6">
        <v>2927.2</v>
      </c>
      <c r="AL136" s="4">
        <v>0.96090537309646595</v>
      </c>
      <c r="AM136" s="4">
        <v>0.435634315013885</v>
      </c>
      <c r="AN136" s="4">
        <v>0.59948652982711703</v>
      </c>
      <c r="AO136" s="4">
        <v>0.84999996423721302</v>
      </c>
      <c r="AP136" s="6">
        <v>21.8</v>
      </c>
      <c r="AQ136" s="4">
        <v>0.97689074277877797</v>
      </c>
      <c r="AR136" s="4">
        <v>0.433768659830093</v>
      </c>
      <c r="AS136" s="4">
        <v>0.60077518224716098</v>
      </c>
      <c r="AT136" s="4">
        <v>0.84999996423721302</v>
      </c>
      <c r="AU136" s="6">
        <v>22.2</v>
      </c>
      <c r="AV136" s="4">
        <v>0.93933463096618597</v>
      </c>
      <c r="AW136" s="4">
        <v>0.44776120781898499</v>
      </c>
      <c r="AX136" s="4">
        <v>0.60644346475601196</v>
      </c>
      <c r="AY136" s="4">
        <v>0.79999995231628396</v>
      </c>
      <c r="AZ136" s="6">
        <v>176.7</v>
      </c>
      <c r="BA136" s="4">
        <v>0.96296298503875699</v>
      </c>
      <c r="BB136" s="4">
        <v>0.43656715750694203</v>
      </c>
      <c r="BC136" s="4">
        <v>0.60077023506164495</v>
      </c>
      <c r="BD136" s="4">
        <v>0.84999996423721302</v>
      </c>
      <c r="BE136" s="6">
        <v>26.1</v>
      </c>
      <c r="BF136" s="2" t="s">
        <v>153</v>
      </c>
    </row>
    <row r="137" spans="1:58" x14ac:dyDescent="0.25">
      <c r="A137" s="2" t="s">
        <v>64</v>
      </c>
      <c r="B137" s="2" t="s">
        <v>70</v>
      </c>
      <c r="C137" s="2" t="s">
        <v>86</v>
      </c>
      <c r="D137" s="2" t="s">
        <v>91</v>
      </c>
      <c r="E137" s="2">
        <v>2399650</v>
      </c>
      <c r="F137" s="2" t="s">
        <v>67</v>
      </c>
      <c r="G137" s="2">
        <v>16</v>
      </c>
      <c r="H137" s="2">
        <v>3</v>
      </c>
      <c r="I137" s="2">
        <v>0.24</v>
      </c>
      <c r="J137" s="2">
        <v>18</v>
      </c>
      <c r="K137" s="2">
        <v>4</v>
      </c>
      <c r="L137" s="2">
        <v>0.25</v>
      </c>
      <c r="M137" s="2">
        <v>0.06</v>
      </c>
      <c r="N137" s="2" t="s">
        <v>109</v>
      </c>
      <c r="O137" s="2">
        <v>0</v>
      </c>
      <c r="P137" s="2" t="s">
        <v>142</v>
      </c>
      <c r="Q137" s="2">
        <v>0</v>
      </c>
      <c r="R137" s="4">
        <v>0.98881429433822599</v>
      </c>
      <c r="S137" s="4">
        <v>0.41231343150138799</v>
      </c>
      <c r="T137" s="4">
        <v>0.581961810588836</v>
      </c>
      <c r="U137" s="4">
        <v>0.89999997615814198</v>
      </c>
      <c r="V137" s="6">
        <v>18.7</v>
      </c>
      <c r="W137" s="4">
        <v>0.975929975509643</v>
      </c>
      <c r="X137" s="4">
        <v>0.416044771671295</v>
      </c>
      <c r="Y137" s="4">
        <v>0.583387851715087</v>
      </c>
      <c r="Z137" s="4">
        <v>0.89999997615814198</v>
      </c>
      <c r="AA137" s="6">
        <v>28.4</v>
      </c>
      <c r="AB137" s="4">
        <v>0.97160881757736195</v>
      </c>
      <c r="AC137" s="4">
        <v>0.28731343150138799</v>
      </c>
      <c r="AD137" s="4">
        <v>0.44348454475402799</v>
      </c>
      <c r="AE137" s="4">
        <v>0.89999997615814198</v>
      </c>
      <c r="AF137" s="6">
        <v>719.7</v>
      </c>
      <c r="AG137" s="4">
        <v>0.80571430921554499</v>
      </c>
      <c r="AH137" s="4">
        <v>0.13152985274791701</v>
      </c>
      <c r="AI137" s="4">
        <v>0.22614274919033001</v>
      </c>
      <c r="AJ137" s="4">
        <v>0.79999995231628396</v>
      </c>
      <c r="AK137" s="6">
        <v>2795.8</v>
      </c>
      <c r="AL137" s="4">
        <v>0.95569622516632002</v>
      </c>
      <c r="AM137" s="4">
        <v>0.42257463932037298</v>
      </c>
      <c r="AN137" s="4">
        <v>0.58602851629257202</v>
      </c>
      <c r="AO137" s="4">
        <v>0.749999940395355</v>
      </c>
      <c r="AP137" s="6">
        <v>20.2</v>
      </c>
      <c r="AQ137" s="4">
        <v>0.97629308700561501</v>
      </c>
      <c r="AR137" s="4">
        <v>0.42257463932037298</v>
      </c>
      <c r="AS137" s="4">
        <v>0.58984375</v>
      </c>
      <c r="AT137" s="4">
        <v>0.64999991655349698</v>
      </c>
      <c r="AU137" s="6">
        <v>21.3</v>
      </c>
      <c r="AV137" s="4">
        <v>0.96855348348617498</v>
      </c>
      <c r="AW137" s="4">
        <v>0.43097016215324402</v>
      </c>
      <c r="AX137" s="4">
        <v>0.59651392698287897</v>
      </c>
      <c r="AY137" s="4">
        <v>0.69999992847442605</v>
      </c>
      <c r="AZ137" s="6">
        <v>158.1</v>
      </c>
      <c r="BA137" s="4">
        <v>0.9662446975708</v>
      </c>
      <c r="BB137" s="4">
        <v>0.42723879218101501</v>
      </c>
      <c r="BC137" s="4">
        <v>0.59249675273895197</v>
      </c>
      <c r="BD137" s="4">
        <v>0.749999940395355</v>
      </c>
      <c r="BE137" s="6">
        <v>28.3</v>
      </c>
      <c r="BF137" s="2" t="s">
        <v>153</v>
      </c>
    </row>
    <row r="138" spans="1:58" x14ac:dyDescent="0.25">
      <c r="A138" s="2" t="s">
        <v>64</v>
      </c>
      <c r="B138" s="2" t="s">
        <v>68</v>
      </c>
      <c r="C138" s="2" t="s">
        <v>89</v>
      </c>
      <c r="D138" s="2" t="s">
        <v>91</v>
      </c>
      <c r="E138" s="2">
        <v>90242</v>
      </c>
      <c r="F138" s="2" t="s">
        <v>67</v>
      </c>
      <c r="G138" s="2">
        <v>13</v>
      </c>
      <c r="H138" s="2">
        <v>2</v>
      </c>
      <c r="I138" s="2">
        <v>0.76</v>
      </c>
      <c r="J138" s="2">
        <v>14</v>
      </c>
      <c r="K138" s="2">
        <v>2</v>
      </c>
      <c r="L138" s="2">
        <v>0.74</v>
      </c>
      <c r="M138" s="2">
        <v>2E-3</v>
      </c>
      <c r="N138" s="2" t="s">
        <v>109</v>
      </c>
      <c r="O138" s="2">
        <v>0</v>
      </c>
      <c r="P138" s="2" t="s">
        <v>142</v>
      </c>
      <c r="Q138" s="2">
        <v>0</v>
      </c>
      <c r="R138" s="4">
        <v>0.75771969556808405</v>
      </c>
      <c r="S138" s="4">
        <v>0.29757463932037298</v>
      </c>
      <c r="T138" s="4">
        <v>0.42732757329940702</v>
      </c>
      <c r="U138" s="4">
        <v>0.79999995231628396</v>
      </c>
      <c r="V138" s="6">
        <v>4.0999999999999996</v>
      </c>
      <c r="W138" s="4">
        <v>0.53388661146163896</v>
      </c>
      <c r="X138" s="4">
        <v>0.36007463932037298</v>
      </c>
      <c r="Y138" s="4">
        <v>0.43008360266685403</v>
      </c>
      <c r="Z138" s="4">
        <v>0.94999998807907104</v>
      </c>
      <c r="AA138" s="6">
        <v>25.2</v>
      </c>
      <c r="AB138" s="4">
        <v>0.43944635987281799</v>
      </c>
      <c r="AC138" s="4">
        <v>0.23694029450416501</v>
      </c>
      <c r="AD138" s="4">
        <v>0.30787879228591902</v>
      </c>
      <c r="AE138" s="4">
        <v>0.79999995231628396</v>
      </c>
      <c r="AF138" s="6">
        <v>714.1</v>
      </c>
      <c r="AG138" s="4">
        <v>0.44610777497291498</v>
      </c>
      <c r="AH138" s="4">
        <v>0.13899253308772999</v>
      </c>
      <c r="AI138" s="4">
        <v>0.211948797106742</v>
      </c>
      <c r="AJ138" s="4">
        <v>0.79999995231628396</v>
      </c>
      <c r="AK138" s="6">
        <v>2891.3</v>
      </c>
      <c r="AL138" s="4">
        <v>0.53125</v>
      </c>
      <c r="AM138" s="4">
        <v>0.36473879218101501</v>
      </c>
      <c r="AN138" s="4">
        <v>0.43252211809158297</v>
      </c>
      <c r="AO138" s="4">
        <v>0.79999995231628396</v>
      </c>
      <c r="AP138" s="6">
        <v>7.6</v>
      </c>
      <c r="AQ138" s="4">
        <v>0.53061223030090299</v>
      </c>
      <c r="AR138" s="4">
        <v>0.36380597949027998</v>
      </c>
      <c r="AS138" s="4">
        <v>0.43165469169616699</v>
      </c>
      <c r="AT138" s="4">
        <v>0.79999995231628396</v>
      </c>
      <c r="AU138" s="6">
        <v>6.4</v>
      </c>
      <c r="AV138" s="4">
        <v>0.53125</v>
      </c>
      <c r="AW138" s="4">
        <v>0.36473879218101501</v>
      </c>
      <c r="AX138" s="4">
        <v>0.43252211809158297</v>
      </c>
      <c r="AY138" s="4">
        <v>0.79999995231628396</v>
      </c>
      <c r="AZ138" s="6">
        <v>9.6999999999999993</v>
      </c>
      <c r="BA138" s="4">
        <v>0.53941911458969105</v>
      </c>
      <c r="BB138" s="4">
        <v>0.36380597949027998</v>
      </c>
      <c r="BC138" s="4">
        <v>0.43454042077064498</v>
      </c>
      <c r="BD138" s="4">
        <v>0.94999998807907104</v>
      </c>
      <c r="BE138" s="6">
        <v>4.5999999999999996</v>
      </c>
      <c r="BF138" s="2" t="s">
        <v>154</v>
      </c>
    </row>
    <row r="139" spans="1:58" x14ac:dyDescent="0.25">
      <c r="A139" s="2" t="s">
        <v>64</v>
      </c>
      <c r="B139" s="2" t="s">
        <v>68</v>
      </c>
      <c r="C139" s="2" t="s">
        <v>75</v>
      </c>
      <c r="D139" s="2" t="s">
        <v>91</v>
      </c>
      <c r="E139" s="2">
        <v>21043696</v>
      </c>
      <c r="F139" s="2" t="s">
        <v>67</v>
      </c>
      <c r="G139" s="2">
        <v>13</v>
      </c>
      <c r="H139" s="2">
        <v>2</v>
      </c>
      <c r="I139" s="2">
        <v>0.76</v>
      </c>
      <c r="J139" s="2">
        <v>14</v>
      </c>
      <c r="K139" s="2">
        <v>2</v>
      </c>
      <c r="L139" s="2">
        <v>0.74</v>
      </c>
      <c r="M139" s="2">
        <v>0.52600000000000002</v>
      </c>
      <c r="N139" s="2" t="s">
        <v>109</v>
      </c>
      <c r="O139" s="2">
        <v>0</v>
      </c>
      <c r="P139" s="2" t="s">
        <v>142</v>
      </c>
      <c r="Q139" s="2">
        <v>0</v>
      </c>
      <c r="R139" s="4">
        <v>0.76168227195739702</v>
      </c>
      <c r="S139" s="4">
        <v>0.30410447716712902</v>
      </c>
      <c r="T139" s="4">
        <v>0.43466669321060097</v>
      </c>
      <c r="U139" s="4">
        <v>0.84999996423721302</v>
      </c>
      <c r="V139" s="6">
        <v>138.9</v>
      </c>
      <c r="W139" s="4">
        <v>0.52266669273376398</v>
      </c>
      <c r="X139" s="4">
        <v>0.36567163467407199</v>
      </c>
      <c r="Y139" s="4">
        <v>0.43029636144638</v>
      </c>
      <c r="Z139" s="4">
        <v>0.84999996423721302</v>
      </c>
      <c r="AA139" s="6">
        <v>192.6</v>
      </c>
      <c r="AB139" s="4">
        <v>0.44444444775581299</v>
      </c>
      <c r="AC139" s="4">
        <v>0.24253731966018599</v>
      </c>
      <c r="AD139" s="4">
        <v>0.31382015347480702</v>
      </c>
      <c r="AE139" s="4">
        <v>0.84999996423721302</v>
      </c>
      <c r="AF139" s="6">
        <v>719.2</v>
      </c>
      <c r="AG139" s="4">
        <v>0.43843844532966603</v>
      </c>
      <c r="AH139" s="4">
        <v>0.13619403541088099</v>
      </c>
      <c r="AI139" s="4">
        <v>0.20782919228076899</v>
      </c>
      <c r="AJ139" s="4">
        <v>0.89999997615814198</v>
      </c>
      <c r="AK139" s="6">
        <v>3135.7</v>
      </c>
      <c r="AL139" s="4">
        <v>0.53600001335143999</v>
      </c>
      <c r="AM139" s="4">
        <v>0.375</v>
      </c>
      <c r="AN139" s="4">
        <v>0.44127333164214999</v>
      </c>
      <c r="AO139" s="4">
        <v>0.84999996423721302</v>
      </c>
      <c r="AP139" s="6">
        <v>145.80000000000001</v>
      </c>
      <c r="AQ139" s="4">
        <v>0.538873970508575</v>
      </c>
      <c r="AR139" s="4">
        <v>0.375</v>
      </c>
      <c r="AS139" s="4">
        <v>0.44224423170089699</v>
      </c>
      <c r="AT139" s="4">
        <v>0.84999996423721302</v>
      </c>
      <c r="AU139" s="6">
        <v>147.4</v>
      </c>
      <c r="AV139" s="4">
        <v>0.53805071115493697</v>
      </c>
      <c r="AW139" s="4">
        <v>0.37593284249305697</v>
      </c>
      <c r="AX139" s="4">
        <v>0.44261395931243802</v>
      </c>
      <c r="AY139" s="4">
        <v>0.84999996423721302</v>
      </c>
      <c r="AZ139" s="6">
        <v>1255.0999999999999</v>
      </c>
      <c r="BA139" s="4">
        <v>0.53970390558242798</v>
      </c>
      <c r="BB139" s="4">
        <v>0.37406715750694203</v>
      </c>
      <c r="BC139" s="4">
        <v>0.44187328219413702</v>
      </c>
      <c r="BD139" s="4">
        <v>0.89999997615814198</v>
      </c>
      <c r="BE139" s="6">
        <v>202.5</v>
      </c>
      <c r="BF139" s="2" t="s">
        <v>153</v>
      </c>
    </row>
    <row r="140" spans="1:58" x14ac:dyDescent="0.25">
      <c r="A140" s="2" t="s">
        <v>64</v>
      </c>
      <c r="B140" s="2" t="s">
        <v>68</v>
      </c>
      <c r="C140" s="2" t="s">
        <v>76</v>
      </c>
      <c r="D140" s="2" t="s">
        <v>91</v>
      </c>
      <c r="E140" s="2">
        <v>22382192</v>
      </c>
      <c r="F140" s="2" t="s">
        <v>67</v>
      </c>
      <c r="G140" s="2">
        <v>13</v>
      </c>
      <c r="H140" s="2">
        <v>2</v>
      </c>
      <c r="I140" s="2">
        <v>0.76</v>
      </c>
      <c r="J140" s="2">
        <v>14</v>
      </c>
      <c r="K140" s="2">
        <v>2</v>
      </c>
      <c r="L140" s="2">
        <v>0.74</v>
      </c>
      <c r="M140" s="2">
        <v>0.56000000000000005</v>
      </c>
      <c r="N140" s="2" t="s">
        <v>109</v>
      </c>
      <c r="O140" s="2">
        <v>0</v>
      </c>
      <c r="P140" s="2" t="s">
        <v>142</v>
      </c>
      <c r="Q140" s="2">
        <v>0</v>
      </c>
      <c r="R140" s="4">
        <v>0.75771969556808405</v>
      </c>
      <c r="S140" s="4">
        <v>0.29757463932037298</v>
      </c>
      <c r="T140" s="4">
        <v>0.42732757329940702</v>
      </c>
      <c r="U140" s="4">
        <v>0.69999992847442605</v>
      </c>
      <c r="V140" s="6">
        <v>142.80000000000001</v>
      </c>
      <c r="W140" s="4">
        <v>0.53388661146163896</v>
      </c>
      <c r="X140" s="4">
        <v>0.36007463932037298</v>
      </c>
      <c r="Y140" s="4">
        <v>0.43008360266685403</v>
      </c>
      <c r="Z140" s="4">
        <v>0.94999998807907104</v>
      </c>
      <c r="AA140" s="6">
        <v>205.9</v>
      </c>
      <c r="AB140" s="4">
        <v>0.43944635987281799</v>
      </c>
      <c r="AC140" s="4">
        <v>0.23694029450416501</v>
      </c>
      <c r="AD140" s="4">
        <v>0.30787879228591902</v>
      </c>
      <c r="AE140" s="4">
        <v>0.69999992847442605</v>
      </c>
      <c r="AF140" s="6">
        <v>724.8</v>
      </c>
      <c r="AG140" s="4">
        <v>0.40057638287544201</v>
      </c>
      <c r="AH140" s="4">
        <v>0.12966418266296301</v>
      </c>
      <c r="AI140" s="4">
        <v>0.19591262936592099</v>
      </c>
      <c r="AJ140" s="4">
        <v>0.59999990463256803</v>
      </c>
      <c r="AK140" s="6">
        <v>3108.3</v>
      </c>
      <c r="AL140" s="4">
        <v>0.53125</v>
      </c>
      <c r="AM140" s="4">
        <v>0.36473879218101501</v>
      </c>
      <c r="AN140" s="4">
        <v>0.43252211809158297</v>
      </c>
      <c r="AO140" s="4">
        <v>0.69999992847442605</v>
      </c>
      <c r="AP140" s="6">
        <v>219.2</v>
      </c>
      <c r="AQ140" s="4">
        <v>0.53061223030090299</v>
      </c>
      <c r="AR140" s="4">
        <v>0.36380597949027998</v>
      </c>
      <c r="AS140" s="4">
        <v>0.43165469169616699</v>
      </c>
      <c r="AT140" s="4">
        <v>0.69999992847442605</v>
      </c>
      <c r="AU140" s="6">
        <v>156.69999999999999</v>
      </c>
      <c r="AV140" s="4">
        <v>0.53125</v>
      </c>
      <c r="AW140" s="4">
        <v>0.36473879218101501</v>
      </c>
      <c r="AX140" s="4">
        <v>0.43252211809158297</v>
      </c>
      <c r="AY140" s="4">
        <v>0.69999992847442605</v>
      </c>
      <c r="AZ140" s="6">
        <v>1145.5</v>
      </c>
      <c r="BA140" s="4">
        <v>0.53941911458969105</v>
      </c>
      <c r="BB140" s="4">
        <v>0.36380597949027998</v>
      </c>
      <c r="BC140" s="4">
        <v>0.43454042077064498</v>
      </c>
      <c r="BD140" s="4">
        <v>0.94999998807907104</v>
      </c>
      <c r="BE140" s="6">
        <v>251.7</v>
      </c>
      <c r="BF140" s="2" t="s">
        <v>154</v>
      </c>
    </row>
    <row r="141" spans="1:58" x14ac:dyDescent="0.25">
      <c r="A141" s="2" t="s">
        <v>64</v>
      </c>
      <c r="B141" s="2" t="s">
        <v>68</v>
      </c>
      <c r="C141" s="2" t="s">
        <v>87</v>
      </c>
      <c r="D141" s="2" t="s">
        <v>91</v>
      </c>
      <c r="E141" s="2">
        <v>22193589</v>
      </c>
      <c r="F141" s="2" t="s">
        <v>67</v>
      </c>
      <c r="G141" s="2">
        <v>13</v>
      </c>
      <c r="H141" s="2">
        <v>2</v>
      </c>
      <c r="I141" s="2">
        <v>0.76</v>
      </c>
      <c r="J141" s="2">
        <v>14</v>
      </c>
      <c r="K141" s="2">
        <v>2</v>
      </c>
      <c r="L141" s="2">
        <v>0.74</v>
      </c>
      <c r="M141" s="2">
        <v>0.55500000000000005</v>
      </c>
      <c r="N141" s="2" t="s">
        <v>109</v>
      </c>
      <c r="O141" s="2">
        <v>0</v>
      </c>
      <c r="P141" s="2" t="s">
        <v>142</v>
      </c>
      <c r="Q141" s="2">
        <v>0</v>
      </c>
      <c r="R141" s="4">
        <v>0.76122933626174905</v>
      </c>
      <c r="S141" s="4">
        <v>0.30037313699722201</v>
      </c>
      <c r="T141" s="4">
        <v>0.43076923489570601</v>
      </c>
      <c r="U141" s="4">
        <v>0.94999998807907104</v>
      </c>
      <c r="V141" s="6">
        <v>4.0999999999999996</v>
      </c>
      <c r="W141" s="4">
        <v>0.52853262424468905</v>
      </c>
      <c r="X141" s="4">
        <v>0.36287313699722201</v>
      </c>
      <c r="Y141" s="4">
        <v>0.43030974268913202</v>
      </c>
      <c r="Z141" s="4">
        <v>0.94999998807907104</v>
      </c>
      <c r="AA141" s="6">
        <v>33.700000000000003</v>
      </c>
      <c r="AB141" s="4">
        <v>0.42857143282890298</v>
      </c>
      <c r="AC141" s="4">
        <v>0.246268659830093</v>
      </c>
      <c r="AD141" s="4">
        <v>0.31279620528221103</v>
      </c>
      <c r="AE141" s="4">
        <v>0.89999997615814198</v>
      </c>
      <c r="AF141" s="6">
        <v>653.4</v>
      </c>
      <c r="AG141" s="4">
        <v>0.42388060688972401</v>
      </c>
      <c r="AH141" s="4">
        <v>0.13246268033981301</v>
      </c>
      <c r="AI141" s="4">
        <v>0.20184788107872001</v>
      </c>
      <c r="AJ141" s="4">
        <v>0.94999998807907104</v>
      </c>
      <c r="AK141" s="6">
        <v>2860.7</v>
      </c>
      <c r="AL141" s="4">
        <v>0.53940218687057495</v>
      </c>
      <c r="AM141" s="4">
        <v>0.37033581733703602</v>
      </c>
      <c r="AN141" s="4">
        <v>0.43915927410125699</v>
      </c>
      <c r="AO141" s="4">
        <v>0.94999998807907104</v>
      </c>
      <c r="AP141" s="6">
        <v>3.6</v>
      </c>
      <c r="AQ141" s="4">
        <v>0.53940218687057495</v>
      </c>
      <c r="AR141" s="4">
        <v>0.37033581733703602</v>
      </c>
      <c r="AS141" s="4">
        <v>0.43915927410125699</v>
      </c>
      <c r="AT141" s="4">
        <v>0.94999998807907104</v>
      </c>
      <c r="AU141" s="6">
        <v>4.4000000000000004</v>
      </c>
      <c r="AV141" s="4">
        <v>0.53940218687057495</v>
      </c>
      <c r="AW141" s="4">
        <v>0.37033581733703602</v>
      </c>
      <c r="AX141" s="4">
        <v>0.43915927410125699</v>
      </c>
      <c r="AY141" s="4">
        <v>0.94999998807907104</v>
      </c>
      <c r="AZ141" s="6">
        <v>9.8000000000000007</v>
      </c>
      <c r="BA141" s="4">
        <v>0.54619562625884999</v>
      </c>
      <c r="BB141" s="4">
        <v>0.375</v>
      </c>
      <c r="BC141" s="4">
        <v>0.44469025731086698</v>
      </c>
      <c r="BD141" s="4">
        <v>0.94999998807907104</v>
      </c>
      <c r="BE141" s="6">
        <v>7.9</v>
      </c>
      <c r="BF141" s="2" t="s">
        <v>153</v>
      </c>
    </row>
    <row r="142" spans="1:58" x14ac:dyDescent="0.25">
      <c r="A142" s="2" t="s">
        <v>64</v>
      </c>
      <c r="B142" s="2" t="s">
        <v>68</v>
      </c>
      <c r="C142" s="2" t="s">
        <v>79</v>
      </c>
      <c r="D142" s="2" t="s">
        <v>91</v>
      </c>
      <c r="E142" s="2">
        <v>21039660</v>
      </c>
      <c r="F142" s="2" t="s">
        <v>67</v>
      </c>
      <c r="G142" s="2">
        <v>13</v>
      </c>
      <c r="H142" s="2">
        <v>2</v>
      </c>
      <c r="I142" s="2">
        <v>0.76</v>
      </c>
      <c r="J142" s="2">
        <v>14</v>
      </c>
      <c r="K142" s="2">
        <v>2</v>
      </c>
      <c r="L142" s="2">
        <v>0.74</v>
      </c>
      <c r="M142" s="2">
        <v>0.52600000000000002</v>
      </c>
      <c r="N142" s="2" t="s">
        <v>109</v>
      </c>
      <c r="O142" s="2">
        <v>0</v>
      </c>
      <c r="P142" s="2" t="s">
        <v>142</v>
      </c>
      <c r="Q142" s="2">
        <v>0</v>
      </c>
      <c r="R142" s="4">
        <v>0.76168227195739702</v>
      </c>
      <c r="S142" s="4">
        <v>0.30410447716712902</v>
      </c>
      <c r="T142" s="4">
        <v>0.43466669321060097</v>
      </c>
      <c r="U142" s="4">
        <v>0.84999996423721302</v>
      </c>
      <c r="V142" s="6">
        <v>137.5</v>
      </c>
      <c r="W142" s="4">
        <v>0.53036439418792702</v>
      </c>
      <c r="X142" s="4">
        <v>0.36660447716712902</v>
      </c>
      <c r="Y142" s="4">
        <v>0.433535575866699</v>
      </c>
      <c r="Z142" s="4">
        <v>0.89999997615814198</v>
      </c>
      <c r="AA142" s="6">
        <v>180.9</v>
      </c>
      <c r="AB142" s="4">
        <v>0.44444444775581299</v>
      </c>
      <c r="AC142" s="4">
        <v>0.24253731966018599</v>
      </c>
      <c r="AD142" s="4">
        <v>0.31382015347480702</v>
      </c>
      <c r="AE142" s="4">
        <v>0.84999996423721302</v>
      </c>
      <c r="AF142" s="6">
        <v>731.8</v>
      </c>
      <c r="AG142" s="4">
        <v>0.43030303716659501</v>
      </c>
      <c r="AH142" s="4">
        <v>0.13246268033981301</v>
      </c>
      <c r="AI142" s="4">
        <v>0.20256775617599401</v>
      </c>
      <c r="AJ142" s="4">
        <v>0.89999997615814198</v>
      </c>
      <c r="AK142" s="6">
        <v>3043</v>
      </c>
      <c r="AL142" s="4">
        <v>0.53600001335143999</v>
      </c>
      <c r="AM142" s="4">
        <v>0.375</v>
      </c>
      <c r="AN142" s="4">
        <v>0.44127333164214999</v>
      </c>
      <c r="AO142" s="4">
        <v>0.84999996423721302</v>
      </c>
      <c r="AP142" s="6">
        <v>142.4</v>
      </c>
      <c r="AQ142" s="4">
        <v>0.538873970508575</v>
      </c>
      <c r="AR142" s="4">
        <v>0.375</v>
      </c>
      <c r="AS142" s="4">
        <v>0.44224423170089699</v>
      </c>
      <c r="AT142" s="4">
        <v>0.84999996423721302</v>
      </c>
      <c r="AU142" s="6">
        <v>150.69999999999999</v>
      </c>
      <c r="AV142" s="4">
        <v>0.53805071115493697</v>
      </c>
      <c r="AW142" s="4">
        <v>0.37593284249305697</v>
      </c>
      <c r="AX142" s="4">
        <v>0.44261395931243802</v>
      </c>
      <c r="AY142" s="4">
        <v>0.84999996423721302</v>
      </c>
      <c r="AZ142" s="6">
        <v>1099.7</v>
      </c>
      <c r="BA142" s="4">
        <v>0.54520916938781705</v>
      </c>
      <c r="BB142" s="4">
        <v>0.376865684986114</v>
      </c>
      <c r="BC142" s="4">
        <v>0.44567015767097401</v>
      </c>
      <c r="BD142" s="4">
        <v>0.89999997615814198</v>
      </c>
      <c r="BE142" s="6">
        <v>226.6</v>
      </c>
      <c r="BF142" s="2" t="s">
        <v>153</v>
      </c>
    </row>
    <row r="143" spans="1:58" x14ac:dyDescent="0.25">
      <c r="A143" s="2" t="s">
        <v>64</v>
      </c>
      <c r="B143" s="2" t="s">
        <v>68</v>
      </c>
      <c r="C143" s="2" t="s">
        <v>80</v>
      </c>
      <c r="D143" s="2" t="s">
        <v>91</v>
      </c>
      <c r="E143" s="2">
        <v>21949456</v>
      </c>
      <c r="F143" s="2" t="s">
        <v>67</v>
      </c>
      <c r="G143" s="2">
        <v>13</v>
      </c>
      <c r="H143" s="2">
        <v>2</v>
      </c>
      <c r="I143" s="2">
        <v>0.76</v>
      </c>
      <c r="J143" s="2">
        <v>14</v>
      </c>
      <c r="K143" s="2">
        <v>2</v>
      </c>
      <c r="L143" s="2">
        <v>0.74</v>
      </c>
      <c r="M143" s="2">
        <v>0.54900000000000004</v>
      </c>
      <c r="N143" s="2" t="s">
        <v>109</v>
      </c>
      <c r="O143" s="2">
        <v>0</v>
      </c>
      <c r="P143" s="2" t="s">
        <v>142</v>
      </c>
      <c r="Q143" s="2">
        <v>0</v>
      </c>
      <c r="R143" s="4">
        <v>0.74482756853103604</v>
      </c>
      <c r="S143" s="4">
        <v>0.30223879218101501</v>
      </c>
      <c r="T143" s="4">
        <v>0.42999336123466397</v>
      </c>
      <c r="U143" s="4">
        <v>0.89999997615814198</v>
      </c>
      <c r="V143" s="6">
        <v>157.5</v>
      </c>
      <c r="W143" s="4">
        <v>0.52036792039871205</v>
      </c>
      <c r="X143" s="4">
        <v>0.36940297484397799</v>
      </c>
      <c r="Y143" s="4">
        <v>0.43207857012748702</v>
      </c>
      <c r="Z143" s="4">
        <v>0.89999997615814198</v>
      </c>
      <c r="AA143" s="6">
        <v>193.9</v>
      </c>
      <c r="AB143" s="4">
        <v>0.427852362394332</v>
      </c>
      <c r="AC143" s="4">
        <v>0.23787313699722201</v>
      </c>
      <c r="AD143" s="4">
        <v>0.30575540661811801</v>
      </c>
      <c r="AE143" s="4">
        <v>0.89999997615814198</v>
      </c>
      <c r="AF143" s="6">
        <v>699</v>
      </c>
      <c r="AG143" s="4">
        <v>0.40548780560493403</v>
      </c>
      <c r="AH143" s="4">
        <v>0.124067164957523</v>
      </c>
      <c r="AI143" s="4">
        <v>0.18999999761581399</v>
      </c>
      <c r="AJ143" s="4">
        <v>0.89999997615814198</v>
      </c>
      <c r="AK143" s="6">
        <v>3072.3</v>
      </c>
      <c r="AL143" s="4">
        <v>0.52693825960159302</v>
      </c>
      <c r="AM143" s="4">
        <v>0.37406715750694203</v>
      </c>
      <c r="AN143" s="4">
        <v>0.43753412365913302</v>
      </c>
      <c r="AO143" s="4">
        <v>0.89999997615814198</v>
      </c>
      <c r="AP143" s="6">
        <v>221.9</v>
      </c>
      <c r="AQ143" s="4">
        <v>0.531291604042053</v>
      </c>
      <c r="AR143" s="4">
        <v>0.37220150232315002</v>
      </c>
      <c r="AS143" s="4">
        <v>0.437739968299865</v>
      </c>
      <c r="AT143" s="4">
        <v>0.89999997615814198</v>
      </c>
      <c r="AU143" s="6">
        <v>154.19999999999999</v>
      </c>
      <c r="AV143" s="4">
        <v>0.52840161323547297</v>
      </c>
      <c r="AW143" s="4">
        <v>0.373134315013885</v>
      </c>
      <c r="AX143" s="4">
        <v>0.437397480010986</v>
      </c>
      <c r="AY143" s="4">
        <v>0.89999997615814198</v>
      </c>
      <c r="AZ143" s="6">
        <v>1243.7</v>
      </c>
      <c r="BA143" s="4">
        <v>0.53208553791046098</v>
      </c>
      <c r="BB143" s="4">
        <v>0.371268659830093</v>
      </c>
      <c r="BC143" s="4">
        <v>0.437362670898437</v>
      </c>
      <c r="BD143" s="4">
        <v>0.94999998807907104</v>
      </c>
      <c r="BE143" s="6">
        <v>211</v>
      </c>
      <c r="BF143" s="2" t="s">
        <v>154</v>
      </c>
    </row>
    <row r="144" spans="1:58" x14ac:dyDescent="0.25">
      <c r="A144" s="2" t="s">
        <v>64</v>
      </c>
      <c r="B144" s="2" t="s">
        <v>68</v>
      </c>
      <c r="C144" s="2" t="s">
        <v>88</v>
      </c>
      <c r="D144" s="2" t="s">
        <v>91</v>
      </c>
      <c r="E144" s="2">
        <v>22384140</v>
      </c>
      <c r="F144" s="2" t="s">
        <v>67</v>
      </c>
      <c r="G144" s="2">
        <v>13</v>
      </c>
      <c r="H144" s="2">
        <v>2</v>
      </c>
      <c r="I144" s="2">
        <v>0.76</v>
      </c>
      <c r="J144" s="2">
        <v>14</v>
      </c>
      <c r="K144" s="2">
        <v>2</v>
      </c>
      <c r="L144" s="2">
        <v>0.74</v>
      </c>
      <c r="M144" s="2">
        <v>0.56000000000000005</v>
      </c>
      <c r="N144" s="2" t="s">
        <v>109</v>
      </c>
      <c r="O144" s="2">
        <v>0</v>
      </c>
      <c r="P144" s="2" t="s">
        <v>142</v>
      </c>
      <c r="Q144" s="2">
        <v>0</v>
      </c>
      <c r="R144" s="4">
        <v>0.74429225921630804</v>
      </c>
      <c r="S144" s="4">
        <v>0.30410447716712902</v>
      </c>
      <c r="T144" s="4">
        <v>0.43178808689117398</v>
      </c>
      <c r="U144" s="4">
        <v>0.89999997615814198</v>
      </c>
      <c r="V144" s="6">
        <v>144.6</v>
      </c>
      <c r="W144" s="4">
        <v>0.53542232513427701</v>
      </c>
      <c r="X144" s="4">
        <v>0.36660447716712902</v>
      </c>
      <c r="Y144" s="4">
        <v>0.43521597981452897</v>
      </c>
      <c r="Z144" s="4">
        <v>0.94999998807907104</v>
      </c>
      <c r="AA144" s="6">
        <v>203.5</v>
      </c>
      <c r="AB144" s="4">
        <v>0.43333333730697599</v>
      </c>
      <c r="AC144" s="4">
        <v>0.24253731966018599</v>
      </c>
      <c r="AD144" s="4">
        <v>0.31100478768348599</v>
      </c>
      <c r="AE144" s="4">
        <v>0.89999997615814198</v>
      </c>
      <c r="AF144" s="6">
        <v>720.5</v>
      </c>
      <c r="AG144" s="4">
        <v>0.42105263471603299</v>
      </c>
      <c r="AH144" s="4">
        <v>0.126865670084953</v>
      </c>
      <c r="AI144" s="4">
        <v>0.19498206675052601</v>
      </c>
      <c r="AJ144" s="4">
        <v>0.94999998807907104</v>
      </c>
      <c r="AK144" s="6">
        <v>2878.6</v>
      </c>
      <c r="AL144" s="4">
        <v>0.522816181182861</v>
      </c>
      <c r="AM144" s="4">
        <v>0.37406715750694203</v>
      </c>
      <c r="AN144" s="4">
        <v>0.43610656261443997</v>
      </c>
      <c r="AO144" s="4">
        <v>0.89999997615814198</v>
      </c>
      <c r="AP144" s="6">
        <v>178.9</v>
      </c>
      <c r="AQ144" s="4">
        <v>0.53112584352493197</v>
      </c>
      <c r="AR144" s="4">
        <v>0.37406715750694203</v>
      </c>
      <c r="AS144" s="4">
        <v>0.43897101283073398</v>
      </c>
      <c r="AT144" s="4">
        <v>0.89999997615814198</v>
      </c>
      <c r="AU144" s="6">
        <v>162.1</v>
      </c>
      <c r="AV144" s="4">
        <v>0.52817821502685502</v>
      </c>
      <c r="AW144" s="4">
        <v>0.37593284249305697</v>
      </c>
      <c r="AX144" s="4">
        <v>0.43923705816268899</v>
      </c>
      <c r="AY144" s="4">
        <v>0.89999997615814198</v>
      </c>
      <c r="AZ144" s="6">
        <v>1242.8</v>
      </c>
      <c r="BA144" s="4">
        <v>0.54223436117172197</v>
      </c>
      <c r="BB144" s="4">
        <v>0.371268659830093</v>
      </c>
      <c r="BC144" s="4">
        <v>0.44075304269790599</v>
      </c>
      <c r="BD144" s="4">
        <v>0.94999998807907104</v>
      </c>
      <c r="BE144" s="6">
        <v>214.2</v>
      </c>
      <c r="BF144" s="2" t="s">
        <v>153</v>
      </c>
    </row>
    <row r="145" spans="1:58" x14ac:dyDescent="0.25">
      <c r="A145" s="2" t="s">
        <v>64</v>
      </c>
      <c r="B145" s="2" t="s">
        <v>68</v>
      </c>
      <c r="C145" s="2" t="s">
        <v>82</v>
      </c>
      <c r="D145" s="2" t="s">
        <v>91</v>
      </c>
      <c r="E145" s="2">
        <v>90242</v>
      </c>
      <c r="F145" s="2" t="s">
        <v>67</v>
      </c>
      <c r="G145" s="2">
        <v>13</v>
      </c>
      <c r="H145" s="2">
        <v>2</v>
      </c>
      <c r="I145" s="2">
        <v>0.76</v>
      </c>
      <c r="J145" s="2">
        <v>14</v>
      </c>
      <c r="K145" s="2">
        <v>2</v>
      </c>
      <c r="L145" s="2">
        <v>0.74</v>
      </c>
      <c r="M145" s="2">
        <v>2E-3</v>
      </c>
      <c r="N145" s="2" t="s">
        <v>109</v>
      </c>
      <c r="O145" s="2">
        <v>0</v>
      </c>
      <c r="P145" s="2" t="s">
        <v>142</v>
      </c>
      <c r="Q145" s="2">
        <v>0</v>
      </c>
      <c r="R145" s="4">
        <v>0.75837320089340199</v>
      </c>
      <c r="S145" s="4">
        <v>0.29570895433425898</v>
      </c>
      <c r="T145" s="4">
        <v>0.42550337314605702</v>
      </c>
      <c r="U145" s="4">
        <v>0.94999998807907104</v>
      </c>
      <c r="V145" s="6">
        <v>7.3</v>
      </c>
      <c r="W145" s="4">
        <v>0.52901482582092196</v>
      </c>
      <c r="X145" s="4">
        <v>0.36567163467407199</v>
      </c>
      <c r="Y145" s="4">
        <v>0.43243241310119601</v>
      </c>
      <c r="Z145" s="4">
        <v>0.94999998807907104</v>
      </c>
      <c r="AA145" s="6">
        <v>34.799999999999997</v>
      </c>
      <c r="AB145" s="4">
        <v>0.43642610311508101</v>
      </c>
      <c r="AC145" s="4">
        <v>0.23694029450416501</v>
      </c>
      <c r="AD145" s="4">
        <v>0.30713421106338501</v>
      </c>
      <c r="AE145" s="4">
        <v>0.94999998807907104</v>
      </c>
      <c r="AF145" s="6">
        <v>583.79999999999995</v>
      </c>
      <c r="AG145" s="4">
        <v>0.42477875947952198</v>
      </c>
      <c r="AH145" s="4">
        <v>0.13432836532592701</v>
      </c>
      <c r="AI145" s="4">
        <v>0.204110562801361</v>
      </c>
      <c r="AJ145" s="4">
        <v>0.89999997615814198</v>
      </c>
      <c r="AK145" s="6">
        <v>2940.8</v>
      </c>
      <c r="AL145" s="4">
        <v>0.52702701091766302</v>
      </c>
      <c r="AM145" s="4">
        <v>0.36380597949027998</v>
      </c>
      <c r="AN145" s="4">
        <v>0.43046358227729797</v>
      </c>
      <c r="AO145" s="4">
        <v>0.94999998807907104</v>
      </c>
      <c r="AP145" s="6">
        <v>4.5</v>
      </c>
      <c r="AQ145" s="4">
        <v>0.52997273206710804</v>
      </c>
      <c r="AR145" s="4">
        <v>0.36287313699722201</v>
      </c>
      <c r="AS145" s="4">
        <v>0.430786252021789</v>
      </c>
      <c r="AT145" s="4">
        <v>0.94999998807907104</v>
      </c>
      <c r="AU145" s="6">
        <v>4.3</v>
      </c>
      <c r="AV145" s="4">
        <v>0.52845525741577104</v>
      </c>
      <c r="AW145" s="4">
        <v>0.36380597949027998</v>
      </c>
      <c r="AX145" s="4">
        <v>0.43093922734260498</v>
      </c>
      <c r="AY145" s="4">
        <v>0.94999998807907104</v>
      </c>
      <c r="AZ145" s="6">
        <v>9.6999999999999993</v>
      </c>
      <c r="BA145" s="4">
        <v>0.53441298007964999</v>
      </c>
      <c r="BB145" s="4">
        <v>0.36940297484397799</v>
      </c>
      <c r="BC145" s="4">
        <v>0.43684500455856301</v>
      </c>
      <c r="BD145" s="4">
        <v>0.94999998807907104</v>
      </c>
      <c r="BE145" s="6">
        <v>4.0999999999999996</v>
      </c>
      <c r="BF145" s="2" t="s">
        <v>153</v>
      </c>
    </row>
    <row r="146" spans="1:58" x14ac:dyDescent="0.25">
      <c r="A146" s="2" t="s">
        <v>64</v>
      </c>
      <c r="B146" s="2" t="s">
        <v>68</v>
      </c>
      <c r="C146" s="2" t="s">
        <v>83</v>
      </c>
      <c r="D146" s="2" t="s">
        <v>91</v>
      </c>
      <c r="E146" s="2">
        <v>4336951</v>
      </c>
      <c r="F146" s="2" t="s">
        <v>67</v>
      </c>
      <c r="G146" s="2">
        <v>13</v>
      </c>
      <c r="H146" s="2">
        <v>2</v>
      </c>
      <c r="I146" s="2">
        <v>0.76</v>
      </c>
      <c r="J146" s="2">
        <v>14</v>
      </c>
      <c r="K146" s="2">
        <v>2</v>
      </c>
      <c r="L146" s="2">
        <v>0.74</v>
      </c>
      <c r="M146" s="2">
        <v>0.109</v>
      </c>
      <c r="N146" s="2" t="s">
        <v>109</v>
      </c>
      <c r="O146" s="2">
        <v>0</v>
      </c>
      <c r="P146" s="2" t="s">
        <v>142</v>
      </c>
      <c r="Q146" s="2">
        <v>0</v>
      </c>
      <c r="R146" s="4">
        <v>0.75342464447021396</v>
      </c>
      <c r="S146" s="4">
        <v>0.30783581733703602</v>
      </c>
      <c r="T146" s="4">
        <v>0.43708607554435702</v>
      </c>
      <c r="U146" s="4">
        <v>0.749999940395355</v>
      </c>
      <c r="V146" s="6">
        <v>31.2</v>
      </c>
      <c r="W146" s="4">
        <v>0.52275681495666504</v>
      </c>
      <c r="X146" s="4">
        <v>0.375</v>
      </c>
      <c r="Y146" s="4">
        <v>0.43671917915344199</v>
      </c>
      <c r="Z146" s="4">
        <v>0.749999940395355</v>
      </c>
      <c r="AA146" s="6">
        <v>68.599999999999994</v>
      </c>
      <c r="AB146" s="4">
        <v>0.44615384936332703</v>
      </c>
      <c r="AC146" s="4">
        <v>0.24347014725208199</v>
      </c>
      <c r="AD146" s="4">
        <v>0.31502714753150901</v>
      </c>
      <c r="AE146" s="4">
        <v>0.79999995231628396</v>
      </c>
      <c r="AF146" s="6">
        <v>736.4</v>
      </c>
      <c r="AG146" s="4">
        <v>0.417910456657409</v>
      </c>
      <c r="AH146" s="4">
        <v>0.13059701025485901</v>
      </c>
      <c r="AI146" s="4">
        <v>0.19900497794151301</v>
      </c>
      <c r="AJ146" s="4">
        <v>0.89999997615814198</v>
      </c>
      <c r="AK146" s="6">
        <v>2930.6</v>
      </c>
      <c r="AL146" s="4">
        <v>0.530559182167053</v>
      </c>
      <c r="AM146" s="4">
        <v>0.38059702515602101</v>
      </c>
      <c r="AN146" s="4">
        <v>0.443237394094467</v>
      </c>
      <c r="AO146" s="4">
        <v>0.749999940395355</v>
      </c>
      <c r="AP146" s="6">
        <v>46.2</v>
      </c>
      <c r="AQ146" s="4">
        <v>0.53412073850631703</v>
      </c>
      <c r="AR146" s="4">
        <v>0.37966418266296298</v>
      </c>
      <c r="AS146" s="4">
        <v>0.44383862614631597</v>
      </c>
      <c r="AT146" s="4">
        <v>0.749999940395355</v>
      </c>
      <c r="AU146" s="6">
        <v>46.1</v>
      </c>
      <c r="AV146" s="4">
        <v>0.53324639797210605</v>
      </c>
      <c r="AW146" s="4">
        <v>0.38152983784675598</v>
      </c>
      <c r="AX146" s="4">
        <v>0.44480696320533702</v>
      </c>
      <c r="AY146" s="4">
        <v>0.749999940395355</v>
      </c>
      <c r="AZ146" s="6">
        <v>254.5</v>
      </c>
      <c r="BA146" s="4">
        <v>0.52525252103805498</v>
      </c>
      <c r="BB146" s="4">
        <v>0.38805970549583402</v>
      </c>
      <c r="BC146" s="4">
        <v>0.44635194540023798</v>
      </c>
      <c r="BD146" s="4">
        <v>0.69999992847442605</v>
      </c>
      <c r="BE146" s="6">
        <v>44.8</v>
      </c>
      <c r="BF146" s="2" t="s">
        <v>154</v>
      </c>
    </row>
    <row r="147" spans="1:58" x14ac:dyDescent="0.25">
      <c r="A147" s="2" t="s">
        <v>64</v>
      </c>
      <c r="B147" s="2" t="s">
        <v>68</v>
      </c>
      <c r="C147" s="2" t="s">
        <v>84</v>
      </c>
      <c r="D147" s="2" t="s">
        <v>91</v>
      </c>
      <c r="E147" s="2">
        <v>8804515</v>
      </c>
      <c r="F147" s="2" t="s">
        <v>67</v>
      </c>
      <c r="G147" s="2">
        <v>13</v>
      </c>
      <c r="H147" s="2">
        <v>2</v>
      </c>
      <c r="I147" s="2">
        <v>0.76</v>
      </c>
      <c r="J147" s="2">
        <v>14</v>
      </c>
      <c r="K147" s="2">
        <v>2</v>
      </c>
      <c r="L147" s="2">
        <v>0.74</v>
      </c>
      <c r="M147" s="2">
        <v>0.22</v>
      </c>
      <c r="N147" s="2" t="s">
        <v>109</v>
      </c>
      <c r="O147" s="2">
        <v>0</v>
      </c>
      <c r="P147" s="2" t="s">
        <v>142</v>
      </c>
      <c r="Q147" s="2">
        <v>0</v>
      </c>
      <c r="R147" s="4">
        <v>0.73660713434219305</v>
      </c>
      <c r="S147" s="4">
        <v>0.30783581733703602</v>
      </c>
      <c r="T147" s="4">
        <v>0.43421053886413502</v>
      </c>
      <c r="U147" s="4">
        <v>0.79999995231628396</v>
      </c>
      <c r="V147" s="6">
        <v>58.5</v>
      </c>
      <c r="W147" s="4">
        <v>0.51272267103195102</v>
      </c>
      <c r="X147" s="4">
        <v>0.37593284249305697</v>
      </c>
      <c r="Y147" s="4">
        <v>0.43379977345466603</v>
      </c>
      <c r="Z147" s="4">
        <v>0.79999995231628396</v>
      </c>
      <c r="AA147" s="6">
        <v>107.3</v>
      </c>
      <c r="AB147" s="4">
        <v>0.42580646276473999</v>
      </c>
      <c r="AC147" s="4">
        <v>0.246268659830093</v>
      </c>
      <c r="AD147" s="4">
        <v>0.31205672025680498</v>
      </c>
      <c r="AE147" s="4">
        <v>0.79999995231628396</v>
      </c>
      <c r="AF147" s="6">
        <v>699.7</v>
      </c>
      <c r="AG147" s="4">
        <v>0.41324922442436202</v>
      </c>
      <c r="AH147" s="4">
        <v>0.12220149487257</v>
      </c>
      <c r="AI147" s="4">
        <v>0.188624918460845</v>
      </c>
      <c r="AJ147" s="4">
        <v>0.94999998807907104</v>
      </c>
      <c r="AK147" s="6">
        <v>2826.8</v>
      </c>
      <c r="AL147" s="4">
        <v>0.53846156597137396</v>
      </c>
      <c r="AM147" s="4">
        <v>0.37220150232315002</v>
      </c>
      <c r="AN147" s="4">
        <v>0.44015446305274902</v>
      </c>
      <c r="AO147" s="4">
        <v>0.89999997615814198</v>
      </c>
      <c r="AP147" s="6">
        <v>89.1</v>
      </c>
      <c r="AQ147" s="4">
        <v>0.53783786296844405</v>
      </c>
      <c r="AR147" s="4">
        <v>0.371268659830093</v>
      </c>
      <c r="AS147" s="4">
        <v>0.439293622970581</v>
      </c>
      <c r="AT147" s="4">
        <v>0.89999997615814198</v>
      </c>
      <c r="AU147" s="6">
        <v>70.2</v>
      </c>
      <c r="AV147" s="4">
        <v>0.53846156597137396</v>
      </c>
      <c r="AW147" s="4">
        <v>0.37220150232315002</v>
      </c>
      <c r="AX147" s="4">
        <v>0.44015446305274902</v>
      </c>
      <c r="AY147" s="4">
        <v>0.89999997615814198</v>
      </c>
      <c r="AZ147" s="6">
        <v>633.70000000000005</v>
      </c>
      <c r="BA147" s="4">
        <v>0.54385966062545699</v>
      </c>
      <c r="BB147" s="4">
        <v>0.37593284249305697</v>
      </c>
      <c r="BC147" s="4">
        <v>0.44456699490547102</v>
      </c>
      <c r="BD147" s="4">
        <v>0.89999997615814198</v>
      </c>
      <c r="BE147" s="6">
        <v>87</v>
      </c>
      <c r="BF147" s="2" t="s">
        <v>154</v>
      </c>
    </row>
    <row r="148" spans="1:58" x14ac:dyDescent="0.25">
      <c r="A148" s="2" t="s">
        <v>64</v>
      </c>
      <c r="B148" s="2" t="s">
        <v>68</v>
      </c>
      <c r="C148" s="2" t="s">
        <v>85</v>
      </c>
      <c r="D148" s="2" t="s">
        <v>91</v>
      </c>
      <c r="E148" s="2">
        <v>22221886</v>
      </c>
      <c r="F148" s="2" t="s">
        <v>67</v>
      </c>
      <c r="G148" s="2">
        <v>13</v>
      </c>
      <c r="H148" s="2">
        <v>2</v>
      </c>
      <c r="I148" s="2">
        <v>0.76</v>
      </c>
      <c r="J148" s="2">
        <v>14</v>
      </c>
      <c r="K148" s="2">
        <v>2</v>
      </c>
      <c r="L148" s="2">
        <v>0.74</v>
      </c>
      <c r="M148" s="2">
        <v>0.55600000000000005</v>
      </c>
      <c r="N148" s="2" t="s">
        <v>109</v>
      </c>
      <c r="O148" s="2">
        <v>0</v>
      </c>
      <c r="P148" s="2" t="s">
        <v>142</v>
      </c>
      <c r="Q148" s="2">
        <v>0</v>
      </c>
      <c r="R148" s="4">
        <v>0.75870066881179798</v>
      </c>
      <c r="S148" s="4">
        <v>0.30503731966018599</v>
      </c>
      <c r="T148" s="4">
        <v>0.43512973189353898</v>
      </c>
      <c r="U148" s="4">
        <v>0.89999997615814198</v>
      </c>
      <c r="V148" s="6">
        <v>142.80000000000001</v>
      </c>
      <c r="W148" s="4">
        <v>0.52476572990417403</v>
      </c>
      <c r="X148" s="4">
        <v>0.36567163467407199</v>
      </c>
      <c r="Y148" s="4">
        <v>0.43100604414939803</v>
      </c>
      <c r="Z148" s="4">
        <v>0.89999997615814198</v>
      </c>
      <c r="AA148" s="6">
        <v>228.5</v>
      </c>
      <c r="AB148" s="4">
        <v>0.44596913456916798</v>
      </c>
      <c r="AC148" s="4">
        <v>0.24253731966018599</v>
      </c>
      <c r="AD148" s="4">
        <v>0.314199388027191</v>
      </c>
      <c r="AE148" s="4">
        <v>0.89999997615814198</v>
      </c>
      <c r="AF148" s="6">
        <v>837.1</v>
      </c>
      <c r="AG148" s="4">
        <v>0.42603549361228898</v>
      </c>
      <c r="AH148" s="4">
        <v>0.13432836532592701</v>
      </c>
      <c r="AI148" s="4">
        <v>0.20425531268119801</v>
      </c>
      <c r="AJ148" s="4">
        <v>0.89999997615814198</v>
      </c>
      <c r="AK148" s="6">
        <v>2895.6</v>
      </c>
      <c r="AL148" s="4">
        <v>0.538152635097503</v>
      </c>
      <c r="AM148" s="4">
        <v>0.375</v>
      </c>
      <c r="AN148" s="4">
        <v>0.44200110435485801</v>
      </c>
      <c r="AO148" s="4">
        <v>0.89999997615814198</v>
      </c>
      <c r="AP148" s="6">
        <v>160.9</v>
      </c>
      <c r="AQ148" s="4">
        <v>0.538873970508575</v>
      </c>
      <c r="AR148" s="4">
        <v>0.375</v>
      </c>
      <c r="AS148" s="4">
        <v>0.44224423170089699</v>
      </c>
      <c r="AT148" s="4">
        <v>0.89999997615814198</v>
      </c>
      <c r="AU148" s="6">
        <v>160.4</v>
      </c>
      <c r="AV148" s="4">
        <v>0.538152635097503</v>
      </c>
      <c r="AW148" s="4">
        <v>0.375</v>
      </c>
      <c r="AX148" s="4">
        <v>0.44200110435485801</v>
      </c>
      <c r="AY148" s="4">
        <v>0.89999997615814198</v>
      </c>
      <c r="AZ148" s="6">
        <v>1220.3</v>
      </c>
      <c r="BA148" s="4">
        <v>0.54216867685317904</v>
      </c>
      <c r="BB148" s="4">
        <v>0.37779849767684898</v>
      </c>
      <c r="BC148" s="4">
        <v>0.44529962539672802</v>
      </c>
      <c r="BD148" s="4">
        <v>0.89999997615814198</v>
      </c>
      <c r="BE148" s="6">
        <v>230.9</v>
      </c>
      <c r="BF148" s="2" t="s">
        <v>153</v>
      </c>
    </row>
    <row r="149" spans="1:58" x14ac:dyDescent="0.25">
      <c r="A149" s="2" t="s">
        <v>64</v>
      </c>
      <c r="B149" s="2" t="s">
        <v>68</v>
      </c>
      <c r="C149" s="2" t="s">
        <v>86</v>
      </c>
      <c r="D149" s="2" t="s">
        <v>91</v>
      </c>
      <c r="E149" s="2">
        <v>22221886</v>
      </c>
      <c r="F149" s="2" t="s">
        <v>67</v>
      </c>
      <c r="G149" s="2">
        <v>13</v>
      </c>
      <c r="H149" s="2">
        <v>2</v>
      </c>
      <c r="I149" s="2">
        <v>0.76</v>
      </c>
      <c r="J149" s="2">
        <v>14</v>
      </c>
      <c r="K149" s="2">
        <v>2</v>
      </c>
      <c r="L149" s="2">
        <v>0.74</v>
      </c>
      <c r="M149" s="2">
        <v>0.55600000000000005</v>
      </c>
      <c r="N149" s="2" t="s">
        <v>129</v>
      </c>
      <c r="O149" s="2">
        <v>0</v>
      </c>
      <c r="P149" s="2" t="s">
        <v>142</v>
      </c>
      <c r="Q149" s="2">
        <v>0</v>
      </c>
      <c r="R149" s="4">
        <v>0.76442307233810403</v>
      </c>
      <c r="S149" s="4">
        <v>0.29664179682731601</v>
      </c>
      <c r="T149" s="4">
        <v>0.42741936445236201</v>
      </c>
      <c r="U149" s="4">
        <v>0.84999996423721302</v>
      </c>
      <c r="V149" s="6">
        <v>145.69999999999999</v>
      </c>
      <c r="W149" s="4">
        <v>0.53370010852813698</v>
      </c>
      <c r="X149" s="4">
        <v>0.36194029450416498</v>
      </c>
      <c r="Y149" s="4">
        <v>0.431350737810134</v>
      </c>
      <c r="Z149" s="4">
        <v>0.89999997615814198</v>
      </c>
      <c r="AA149" s="6">
        <v>221.2</v>
      </c>
      <c r="AB149" s="4">
        <v>0.44020795822143499</v>
      </c>
      <c r="AC149" s="4">
        <v>0.23694029450416501</v>
      </c>
      <c r="AD149" s="4">
        <v>0.30806550383567799</v>
      </c>
      <c r="AE149" s="4">
        <v>0.79999995231628396</v>
      </c>
      <c r="AF149" s="6">
        <v>708.8</v>
      </c>
      <c r="AG149" s="4">
        <v>0.37017995119094799</v>
      </c>
      <c r="AH149" s="4">
        <v>0.13432836532592701</v>
      </c>
      <c r="AI149" s="4">
        <v>0.19712525606155301</v>
      </c>
      <c r="AJ149" s="4">
        <v>0.69999992847442605</v>
      </c>
      <c r="AK149" s="6">
        <v>3045.6</v>
      </c>
      <c r="AL149" s="4">
        <v>0.53645116090774503</v>
      </c>
      <c r="AM149" s="4">
        <v>0.36380597949027998</v>
      </c>
      <c r="AN149" s="4">
        <v>0.433574229478836</v>
      </c>
      <c r="AO149" s="4">
        <v>0.89999997615814198</v>
      </c>
      <c r="AP149" s="6">
        <v>156.5</v>
      </c>
      <c r="AQ149" s="4">
        <v>0.53405994176864602</v>
      </c>
      <c r="AR149" s="4">
        <v>0.36567163467407199</v>
      </c>
      <c r="AS149" s="4">
        <v>0.43410849571228</v>
      </c>
      <c r="AT149" s="4">
        <v>0.79999995231628396</v>
      </c>
      <c r="AU149" s="6">
        <v>160</v>
      </c>
      <c r="AV149" s="4">
        <v>0.527224421501159</v>
      </c>
      <c r="AW149" s="4">
        <v>0.37033581733703602</v>
      </c>
      <c r="AX149" s="4">
        <v>0.43506848812103199</v>
      </c>
      <c r="AY149" s="4">
        <v>0.749999940395355</v>
      </c>
      <c r="AZ149" s="6">
        <v>1143.0999999999999</v>
      </c>
      <c r="BA149" s="4">
        <v>0.54332876205444303</v>
      </c>
      <c r="BB149" s="4">
        <v>0.36847016215324402</v>
      </c>
      <c r="BC149" s="4">
        <v>0.43913283944129899</v>
      </c>
      <c r="BD149" s="4">
        <v>0.89999997615814198</v>
      </c>
      <c r="BE149" s="6">
        <v>220.7</v>
      </c>
      <c r="BF149" s="2" t="s">
        <v>153</v>
      </c>
    </row>
    <row r="150" spans="1:58" x14ac:dyDescent="0.25">
      <c r="A150" s="2" t="s">
        <v>65</v>
      </c>
      <c r="B150" s="2" t="s">
        <v>70</v>
      </c>
      <c r="C150" s="2" t="s">
        <v>74</v>
      </c>
      <c r="D150" s="2" t="s">
        <v>91</v>
      </c>
      <c r="E150" s="2">
        <v>262534</v>
      </c>
      <c r="F150" s="2" t="s">
        <v>67</v>
      </c>
      <c r="G150" s="2">
        <v>16</v>
      </c>
      <c r="H150" s="2">
        <v>3</v>
      </c>
      <c r="I150" s="2">
        <v>0.43</v>
      </c>
      <c r="J150" s="2">
        <v>18</v>
      </c>
      <c r="K150" s="2">
        <v>4</v>
      </c>
      <c r="L150" s="2">
        <v>0.25</v>
      </c>
      <c r="M150" s="2">
        <v>6.0000000000000001E-3</v>
      </c>
      <c r="N150" s="2" t="s">
        <v>135</v>
      </c>
      <c r="O150" s="2">
        <v>0</v>
      </c>
      <c r="P150" s="2" t="s">
        <v>142</v>
      </c>
      <c r="Q150" s="2">
        <v>0</v>
      </c>
      <c r="R150" s="4">
        <v>0.65641027688980103</v>
      </c>
      <c r="S150" s="4">
        <v>0.58447486162185602</v>
      </c>
      <c r="T150" s="4">
        <v>0.61835747957229603</v>
      </c>
      <c r="U150" s="4">
        <v>0.84999996423721302</v>
      </c>
      <c r="V150" s="6">
        <v>5.5</v>
      </c>
      <c r="W150" s="4">
        <v>0.57267951965331998</v>
      </c>
      <c r="X150" s="4">
        <v>0.59726029634475697</v>
      </c>
      <c r="Y150" s="4">
        <v>0.58471173048019398</v>
      </c>
      <c r="Z150" s="4">
        <v>0.84999996423721302</v>
      </c>
      <c r="AA150" s="6">
        <v>26.7</v>
      </c>
      <c r="AB150" s="4">
        <v>0.53672987222671498</v>
      </c>
      <c r="AC150" s="4">
        <v>0.41369864344596802</v>
      </c>
      <c r="AD150" s="4">
        <v>0.46725118160247803</v>
      </c>
      <c r="AE150" s="4">
        <v>0.749999940395355</v>
      </c>
      <c r="AF150" s="6">
        <v>1242.7</v>
      </c>
      <c r="AG150" s="4">
        <v>0.48259860277175898</v>
      </c>
      <c r="AH150" s="4">
        <v>0.18995434045791601</v>
      </c>
      <c r="AI150" s="4">
        <v>0.27260813117027199</v>
      </c>
      <c r="AJ150" s="4">
        <v>0.94999998807907104</v>
      </c>
      <c r="AK150" s="6">
        <v>3372.4</v>
      </c>
      <c r="AL150" s="4">
        <v>0.56869274377822798</v>
      </c>
      <c r="AM150" s="4">
        <v>0.62374430894851596</v>
      </c>
      <c r="AN150" s="4">
        <v>0.59494775533676103</v>
      </c>
      <c r="AO150" s="4">
        <v>0.749999940395355</v>
      </c>
      <c r="AP150" s="6">
        <v>9</v>
      </c>
      <c r="AQ150" s="4">
        <v>0.64134615659713701</v>
      </c>
      <c r="AR150" s="4">
        <v>0.60913240909576405</v>
      </c>
      <c r="AS150" s="4">
        <v>0.62482440471649103</v>
      </c>
      <c r="AT150" s="4">
        <v>0.749999940395355</v>
      </c>
      <c r="AU150" s="6">
        <v>6.4</v>
      </c>
      <c r="AV150" s="4">
        <v>0.62454211711883501</v>
      </c>
      <c r="AW150" s="4">
        <v>0.62283104658126798</v>
      </c>
      <c r="AX150" s="4">
        <v>0.62368547916412298</v>
      </c>
      <c r="AY150" s="4">
        <v>0.749999940395355</v>
      </c>
      <c r="AZ150" s="6">
        <v>30.4</v>
      </c>
      <c r="BA150" s="4">
        <v>0.567860126495361</v>
      </c>
      <c r="BB150" s="4">
        <v>0.62283104658126798</v>
      </c>
      <c r="BC150" s="4">
        <v>0.59407663345336903</v>
      </c>
      <c r="BD150" s="4">
        <v>0.749999940395355</v>
      </c>
      <c r="BE150" s="6">
        <v>12.5</v>
      </c>
      <c r="BF150" s="2" t="s">
        <v>153</v>
      </c>
    </row>
    <row r="151" spans="1:58" x14ac:dyDescent="0.25">
      <c r="A151" s="2" t="s">
        <v>65</v>
      </c>
      <c r="B151" s="2" t="s">
        <v>70</v>
      </c>
      <c r="C151" s="2" t="s">
        <v>75</v>
      </c>
      <c r="D151" s="2" t="s">
        <v>91</v>
      </c>
      <c r="E151" s="2">
        <v>4672394</v>
      </c>
      <c r="F151" s="2" t="s">
        <v>67</v>
      </c>
      <c r="G151" s="2">
        <v>16</v>
      </c>
      <c r="H151" s="2">
        <v>3</v>
      </c>
      <c r="I151" s="2">
        <v>0.43</v>
      </c>
      <c r="J151" s="2">
        <v>18</v>
      </c>
      <c r="K151" s="2">
        <v>4</v>
      </c>
      <c r="L151" s="2">
        <v>0.25</v>
      </c>
      <c r="M151" s="2">
        <v>9.9000000000000005E-2</v>
      </c>
      <c r="N151" s="2" t="s">
        <v>109</v>
      </c>
      <c r="O151" s="2">
        <v>0</v>
      </c>
      <c r="P151" s="2" t="s">
        <v>142</v>
      </c>
      <c r="Q151" s="2">
        <v>0</v>
      </c>
      <c r="R151" s="4">
        <v>0.66294413805007901</v>
      </c>
      <c r="S151" s="4">
        <v>0.59634703397750799</v>
      </c>
      <c r="T151" s="4">
        <v>0.62788456678390503</v>
      </c>
      <c r="U151" s="4">
        <v>0.89999997615814198</v>
      </c>
      <c r="V151" s="6">
        <v>38</v>
      </c>
      <c r="W151" s="4">
        <v>0.57240206003188998</v>
      </c>
      <c r="X151" s="4">
        <v>0.61369860172271695</v>
      </c>
      <c r="Y151" s="4">
        <v>0.59233140945434504</v>
      </c>
      <c r="Z151" s="4">
        <v>0.89999997615814198</v>
      </c>
      <c r="AA151" s="6">
        <v>66.599999999999994</v>
      </c>
      <c r="AB151" s="4">
        <v>0.54434996843338002</v>
      </c>
      <c r="AC151" s="4">
        <v>0.409132421016693</v>
      </c>
      <c r="AD151" s="4">
        <v>0.467153280973434</v>
      </c>
      <c r="AE151" s="4">
        <v>0.89999997615814198</v>
      </c>
      <c r="AF151" s="6">
        <v>971</v>
      </c>
      <c r="AG151" s="4">
        <v>0.46759259700775102</v>
      </c>
      <c r="AH151" s="4">
        <v>0.18447488546371399</v>
      </c>
      <c r="AI151" s="4">
        <v>0.26457104086875899</v>
      </c>
      <c r="AJ151" s="4">
        <v>0.94999998807907104</v>
      </c>
      <c r="AK151" s="6">
        <v>2813</v>
      </c>
      <c r="AL151" s="4">
        <v>0.57917016744613603</v>
      </c>
      <c r="AM151" s="4">
        <v>0.62465751171112005</v>
      </c>
      <c r="AN151" s="4">
        <v>0.60105448961257901</v>
      </c>
      <c r="AO151" s="4">
        <v>0.89999997615814198</v>
      </c>
      <c r="AP151" s="6">
        <v>52.4</v>
      </c>
      <c r="AQ151" s="4">
        <v>0.64985448122024503</v>
      </c>
      <c r="AR151" s="4">
        <v>0.61187213659286499</v>
      </c>
      <c r="AS151" s="4">
        <v>0.63029164075851396</v>
      </c>
      <c r="AT151" s="4">
        <v>0.89999997615814198</v>
      </c>
      <c r="AU151" s="6">
        <v>41.9</v>
      </c>
      <c r="AV151" s="4">
        <v>0.63466912508010798</v>
      </c>
      <c r="AW151" s="4">
        <v>0.621917784214019</v>
      </c>
      <c r="AX151" s="4">
        <v>0.62822872400283802</v>
      </c>
      <c r="AY151" s="4">
        <v>0.89999997615814198</v>
      </c>
      <c r="AZ151" s="6">
        <v>357.6</v>
      </c>
      <c r="BA151" s="4">
        <v>0.57747673988342196</v>
      </c>
      <c r="BB151" s="4">
        <v>0.62283104658126798</v>
      </c>
      <c r="BC151" s="4">
        <v>0.59929698705673196</v>
      </c>
      <c r="BD151" s="4">
        <v>0.89999997615814198</v>
      </c>
      <c r="BE151" s="6">
        <v>49.7</v>
      </c>
      <c r="BF151" s="2" t="s">
        <v>154</v>
      </c>
    </row>
    <row r="152" spans="1:58" x14ac:dyDescent="0.25">
      <c r="A152" s="2" t="s">
        <v>65</v>
      </c>
      <c r="B152" s="2" t="s">
        <v>70</v>
      </c>
      <c r="C152" s="2" t="s">
        <v>76</v>
      </c>
      <c r="D152" s="2" t="s">
        <v>91</v>
      </c>
      <c r="E152" s="2">
        <v>5009363</v>
      </c>
      <c r="F152" s="2" t="s">
        <v>67</v>
      </c>
      <c r="G152" s="2">
        <v>16</v>
      </c>
      <c r="H152" s="2">
        <v>3</v>
      </c>
      <c r="I152" s="2">
        <v>0.43</v>
      </c>
      <c r="J152" s="2">
        <v>18</v>
      </c>
      <c r="K152" s="2">
        <v>4</v>
      </c>
      <c r="L152" s="2">
        <v>0.25</v>
      </c>
      <c r="M152" s="2">
        <v>0.106</v>
      </c>
      <c r="N152" s="2" t="s">
        <v>109</v>
      </c>
      <c r="O152" s="2">
        <v>0</v>
      </c>
      <c r="P152" s="2" t="s">
        <v>142</v>
      </c>
      <c r="Q152" s="2">
        <v>0</v>
      </c>
      <c r="R152" s="4">
        <v>0.657786905765533</v>
      </c>
      <c r="S152" s="4">
        <v>0.58630138635635298</v>
      </c>
      <c r="T152" s="4">
        <v>0.61999034881591797</v>
      </c>
      <c r="U152" s="4">
        <v>0.84999996423721302</v>
      </c>
      <c r="V152" s="6">
        <v>39.5</v>
      </c>
      <c r="W152" s="4">
        <v>0.57318139076232899</v>
      </c>
      <c r="X152" s="4">
        <v>0.59726029634475697</v>
      </c>
      <c r="Y152" s="4">
        <v>0.58497315645217896</v>
      </c>
      <c r="Z152" s="4">
        <v>0.84999996423721302</v>
      </c>
      <c r="AA152" s="6">
        <v>63.5</v>
      </c>
      <c r="AB152" s="4">
        <v>0.52228569984436002</v>
      </c>
      <c r="AC152" s="4">
        <v>0.41735160350799499</v>
      </c>
      <c r="AD152" s="4">
        <v>0.46395939588546697</v>
      </c>
      <c r="AE152" s="4">
        <v>0.749999940395355</v>
      </c>
      <c r="AF152" s="6">
        <v>803.1</v>
      </c>
      <c r="AG152" s="4">
        <v>0.49009901285171498</v>
      </c>
      <c r="AH152" s="4">
        <v>0.18082191050052601</v>
      </c>
      <c r="AI152" s="4">
        <v>0.26417613029479903</v>
      </c>
      <c r="AJ152" s="4">
        <v>0.89999997615814198</v>
      </c>
      <c r="AK152" s="6">
        <v>2868.5</v>
      </c>
      <c r="AL152" s="4">
        <v>0.56071722507476796</v>
      </c>
      <c r="AM152" s="4">
        <v>0.62831050157546997</v>
      </c>
      <c r="AN152" s="4">
        <v>0.59259259700775102</v>
      </c>
      <c r="AO152" s="4">
        <v>0.749999940395355</v>
      </c>
      <c r="AP152" s="6">
        <v>40</v>
      </c>
      <c r="AQ152" s="4">
        <v>0.63345867395401001</v>
      </c>
      <c r="AR152" s="4">
        <v>0.61552512645721402</v>
      </c>
      <c r="AS152" s="4">
        <v>0.62436312437057495</v>
      </c>
      <c r="AT152" s="4">
        <v>0.749999940395355</v>
      </c>
      <c r="AU152" s="6">
        <v>42</v>
      </c>
      <c r="AV152" s="4">
        <v>0.61857527494430498</v>
      </c>
      <c r="AW152" s="4">
        <v>0.62648403644561701</v>
      </c>
      <c r="AX152" s="4">
        <v>0.62250453233718805</v>
      </c>
      <c r="AY152" s="4">
        <v>0.749999940395355</v>
      </c>
      <c r="AZ152" s="6">
        <v>373.8</v>
      </c>
      <c r="BA152" s="4">
        <v>0.56638658046722401</v>
      </c>
      <c r="BB152" s="4">
        <v>0.61552512645721402</v>
      </c>
      <c r="BC152" s="4">
        <v>0.58993440866470304</v>
      </c>
      <c r="BD152" s="4">
        <v>0.79999995231628396</v>
      </c>
      <c r="BE152" s="6">
        <v>52.8</v>
      </c>
      <c r="BF152" s="2" t="s">
        <v>153</v>
      </c>
    </row>
    <row r="153" spans="1:58" x14ac:dyDescent="0.25">
      <c r="A153" s="2" t="s">
        <v>65</v>
      </c>
      <c r="B153" s="2" t="s">
        <v>70</v>
      </c>
      <c r="C153" s="2" t="s">
        <v>87</v>
      </c>
      <c r="D153" s="2" t="s">
        <v>91</v>
      </c>
      <c r="E153" s="2">
        <v>262534</v>
      </c>
      <c r="F153" s="2" t="s">
        <v>67</v>
      </c>
      <c r="G153" s="2">
        <v>16</v>
      </c>
      <c r="H153" s="2">
        <v>3</v>
      </c>
      <c r="I153" s="2">
        <v>0.43</v>
      </c>
      <c r="J153" s="2">
        <v>18</v>
      </c>
      <c r="K153" s="2">
        <v>4</v>
      </c>
      <c r="L153" s="2">
        <v>0.25</v>
      </c>
      <c r="M153" s="2">
        <v>6.0000000000000001E-3</v>
      </c>
      <c r="N153" s="2" t="s">
        <v>109</v>
      </c>
      <c r="O153" s="2">
        <v>0</v>
      </c>
      <c r="P153" s="2" t="s">
        <v>142</v>
      </c>
      <c r="Q153" s="2">
        <v>0</v>
      </c>
      <c r="R153" s="4">
        <v>0.65781408548355103</v>
      </c>
      <c r="S153" s="4">
        <v>0.58812785148620605</v>
      </c>
      <c r="T153" s="4">
        <v>0.62102222442626898</v>
      </c>
      <c r="U153" s="4">
        <v>0.69999992847442605</v>
      </c>
      <c r="V153" s="6">
        <v>6.7</v>
      </c>
      <c r="W153" s="4">
        <v>0.57205241918563798</v>
      </c>
      <c r="X153" s="4">
        <v>0.59817349910735995</v>
      </c>
      <c r="Y153" s="4">
        <v>0.58482146263122503</v>
      </c>
      <c r="Z153" s="4">
        <v>0.69999992847442605</v>
      </c>
      <c r="AA153" s="6">
        <v>15.8</v>
      </c>
      <c r="AB153" s="4">
        <v>0.53672987222671498</v>
      </c>
      <c r="AC153" s="4">
        <v>0.41369864344596802</v>
      </c>
      <c r="AD153" s="4">
        <v>0.46725118160247803</v>
      </c>
      <c r="AE153" s="4">
        <v>0.59999990463256803</v>
      </c>
      <c r="AF153" s="6">
        <v>913.5</v>
      </c>
      <c r="AG153" s="4">
        <v>0.45647558569908098</v>
      </c>
      <c r="AH153" s="4">
        <v>0.19634702801704401</v>
      </c>
      <c r="AI153" s="4">
        <v>0.27458491921424799</v>
      </c>
      <c r="AJ153" s="4">
        <v>0.59999990463256803</v>
      </c>
      <c r="AK153" s="6">
        <v>3108.1</v>
      </c>
      <c r="AL153" s="4">
        <v>0.56647396087646396</v>
      </c>
      <c r="AM153" s="4">
        <v>0.62648403644561701</v>
      </c>
      <c r="AN153" s="4">
        <v>0.59496963024139404</v>
      </c>
      <c r="AO153" s="4">
        <v>0.54999989271163896</v>
      </c>
      <c r="AP153" s="6">
        <v>7.4</v>
      </c>
      <c r="AQ153" s="4">
        <v>0.64134615659713701</v>
      </c>
      <c r="AR153" s="4">
        <v>0.60913240909576405</v>
      </c>
      <c r="AS153" s="4">
        <v>0.62482440471649103</v>
      </c>
      <c r="AT153" s="4">
        <v>0.59999990463256803</v>
      </c>
      <c r="AU153" s="6">
        <v>8</v>
      </c>
      <c r="AV153" s="4">
        <v>0.62454211711883501</v>
      </c>
      <c r="AW153" s="4">
        <v>0.62283104658126798</v>
      </c>
      <c r="AX153" s="4">
        <v>0.62368547916412298</v>
      </c>
      <c r="AY153" s="4">
        <v>0.59999990463256803</v>
      </c>
      <c r="AZ153" s="6">
        <v>30.4</v>
      </c>
      <c r="BA153" s="4">
        <v>0.56647396087646396</v>
      </c>
      <c r="BB153" s="4">
        <v>0.62648403644561701</v>
      </c>
      <c r="BC153" s="4">
        <v>0.59496963024139404</v>
      </c>
      <c r="BD153" s="4">
        <v>0.54999989271163896</v>
      </c>
      <c r="BE153" s="6">
        <v>10.5</v>
      </c>
      <c r="BF153" s="2" t="s">
        <v>153</v>
      </c>
    </row>
    <row r="154" spans="1:58" x14ac:dyDescent="0.25">
      <c r="A154" s="2" t="s">
        <v>65</v>
      </c>
      <c r="B154" s="2" t="s">
        <v>70</v>
      </c>
      <c r="C154" s="2" t="s">
        <v>87</v>
      </c>
      <c r="D154" s="2" t="s">
        <v>91</v>
      </c>
      <c r="E154" s="2">
        <v>4872014</v>
      </c>
      <c r="F154" s="2" t="s">
        <v>67</v>
      </c>
      <c r="G154" s="2">
        <v>16</v>
      </c>
      <c r="H154" s="2">
        <v>3</v>
      </c>
      <c r="I154" s="2">
        <v>0.43</v>
      </c>
      <c r="J154" s="2">
        <v>18</v>
      </c>
      <c r="K154" s="2">
        <v>4</v>
      </c>
      <c r="L154" s="2">
        <v>0.25</v>
      </c>
      <c r="M154" s="2">
        <v>0.10299999999999999</v>
      </c>
      <c r="N154" s="2" t="s">
        <v>136</v>
      </c>
      <c r="O154" s="2">
        <v>0</v>
      </c>
      <c r="P154" s="2" t="s">
        <v>142</v>
      </c>
      <c r="Q154" s="2">
        <v>0</v>
      </c>
      <c r="R154" s="4">
        <v>0.63395810127258301</v>
      </c>
      <c r="S154" s="4">
        <v>0.52511417865753096</v>
      </c>
      <c r="T154" s="4">
        <v>0.57442557811737005</v>
      </c>
      <c r="U154" s="4">
        <v>0.94999998807907104</v>
      </c>
      <c r="V154" s="6">
        <v>5.6</v>
      </c>
      <c r="W154" s="4">
        <v>0.55094993114471402</v>
      </c>
      <c r="X154" s="4">
        <v>0.58264839649200395</v>
      </c>
      <c r="Y154" s="4">
        <v>0.56635594367980902</v>
      </c>
      <c r="Z154" s="4">
        <v>0.94999998807907104</v>
      </c>
      <c r="AA154" s="6">
        <v>23.4</v>
      </c>
      <c r="AB154" s="4">
        <v>0.52397662401199296</v>
      </c>
      <c r="AC154" s="4">
        <v>0.409132421016693</v>
      </c>
      <c r="AD154" s="4">
        <v>0.45948716998100197</v>
      </c>
      <c r="AE154" s="4">
        <v>0.89999997615814198</v>
      </c>
      <c r="AF154" s="6">
        <v>915</v>
      </c>
      <c r="AG154" s="4">
        <v>0.41865080595016402</v>
      </c>
      <c r="AH154" s="4">
        <v>0.19269406795501701</v>
      </c>
      <c r="AI154" s="4">
        <v>0.26391494274139399</v>
      </c>
      <c r="AJ154" s="4">
        <v>0.89999997615814198</v>
      </c>
      <c r="AK154" s="6">
        <v>2967.5</v>
      </c>
      <c r="AL154" s="4">
        <v>0.56988352537155096</v>
      </c>
      <c r="AM154" s="4">
        <v>0.62557077407836903</v>
      </c>
      <c r="AN154" s="4">
        <v>0.59643006324768</v>
      </c>
      <c r="AO154" s="4">
        <v>0.89999997615814198</v>
      </c>
      <c r="AP154" s="6">
        <v>8.6</v>
      </c>
      <c r="AQ154" s="4">
        <v>0.64525407552719105</v>
      </c>
      <c r="AR154" s="4">
        <v>0.61461186408996504</v>
      </c>
      <c r="AS154" s="4">
        <v>0.62956029176712003</v>
      </c>
      <c r="AT154" s="4">
        <v>0.89999997615814198</v>
      </c>
      <c r="AU154" s="6">
        <v>11.3</v>
      </c>
      <c r="AV154" s="4">
        <v>0.62797075510025002</v>
      </c>
      <c r="AW154" s="4">
        <v>0.62739723920822099</v>
      </c>
      <c r="AX154" s="4">
        <v>0.62768387794494596</v>
      </c>
      <c r="AY154" s="4">
        <v>0.89999997615814198</v>
      </c>
      <c r="AZ154" s="6">
        <v>29.2</v>
      </c>
      <c r="BA154" s="4">
        <v>0.57321131229400601</v>
      </c>
      <c r="BB154" s="4">
        <v>0.62922376394271795</v>
      </c>
      <c r="BC154" s="4">
        <v>0.59991294145584095</v>
      </c>
      <c r="BD154" s="4">
        <v>0.89999997615814198</v>
      </c>
      <c r="BE154" s="6">
        <v>6.4</v>
      </c>
      <c r="BF154" s="2" t="s">
        <v>153</v>
      </c>
    </row>
    <row r="155" spans="1:58" x14ac:dyDescent="0.25">
      <c r="A155" s="2" t="s">
        <v>65</v>
      </c>
      <c r="B155" s="2" t="s">
        <v>70</v>
      </c>
      <c r="C155" s="2" t="s">
        <v>79</v>
      </c>
      <c r="D155" s="2" t="s">
        <v>91</v>
      </c>
      <c r="E155" s="2">
        <v>4672084</v>
      </c>
      <c r="F155" s="2" t="s">
        <v>67</v>
      </c>
      <c r="G155" s="2">
        <v>16</v>
      </c>
      <c r="H155" s="2">
        <v>3</v>
      </c>
      <c r="I155" s="2">
        <v>0.43</v>
      </c>
      <c r="J155" s="2">
        <v>18</v>
      </c>
      <c r="K155" s="2">
        <v>4</v>
      </c>
      <c r="L155" s="2">
        <v>0.25</v>
      </c>
      <c r="M155" s="2">
        <v>9.9000000000000005E-2</v>
      </c>
      <c r="N155" s="2" t="s">
        <v>109</v>
      </c>
      <c r="O155" s="2">
        <v>0</v>
      </c>
      <c r="P155" s="2" t="s">
        <v>142</v>
      </c>
      <c r="Q155" s="2">
        <v>0</v>
      </c>
      <c r="R155" s="4">
        <v>0.66294413805007901</v>
      </c>
      <c r="S155" s="4">
        <v>0.59634703397750799</v>
      </c>
      <c r="T155" s="4">
        <v>0.62788456678390503</v>
      </c>
      <c r="U155" s="4">
        <v>0.89999997615814198</v>
      </c>
      <c r="V155" s="6">
        <v>37.9</v>
      </c>
      <c r="W155" s="4">
        <v>0.57240206003188998</v>
      </c>
      <c r="X155" s="4">
        <v>0.61369860172271695</v>
      </c>
      <c r="Y155" s="4">
        <v>0.59233140945434504</v>
      </c>
      <c r="Z155" s="4">
        <v>0.89999997615814198</v>
      </c>
      <c r="AA155" s="6">
        <v>56.4</v>
      </c>
      <c r="AB155" s="4">
        <v>0.54434996843338002</v>
      </c>
      <c r="AC155" s="4">
        <v>0.409132421016693</v>
      </c>
      <c r="AD155" s="4">
        <v>0.467153280973434</v>
      </c>
      <c r="AE155" s="4">
        <v>0.89999997615814198</v>
      </c>
      <c r="AF155" s="6">
        <v>913.3</v>
      </c>
      <c r="AG155" s="4">
        <v>0.48463356494903498</v>
      </c>
      <c r="AH155" s="4">
        <v>0.18721461296081501</v>
      </c>
      <c r="AI155" s="4">
        <v>0.27009224891662598</v>
      </c>
      <c r="AJ155" s="4">
        <v>0.94999998807907104</v>
      </c>
      <c r="AK155" s="6">
        <v>3029.2</v>
      </c>
      <c r="AL155" s="4">
        <v>0.57917016744613603</v>
      </c>
      <c r="AM155" s="4">
        <v>0.62465751171112005</v>
      </c>
      <c r="AN155" s="4">
        <v>0.60105448961257901</v>
      </c>
      <c r="AO155" s="4">
        <v>0.89999997615814198</v>
      </c>
      <c r="AP155" s="6">
        <v>51.7</v>
      </c>
      <c r="AQ155" s="4">
        <v>0.64985448122024503</v>
      </c>
      <c r="AR155" s="4">
        <v>0.61187213659286499</v>
      </c>
      <c r="AS155" s="4">
        <v>0.63029164075851396</v>
      </c>
      <c r="AT155" s="4">
        <v>0.89999997615814198</v>
      </c>
      <c r="AU155" s="6">
        <v>42.6</v>
      </c>
      <c r="AV155" s="4">
        <v>0.63466912508010798</v>
      </c>
      <c r="AW155" s="4">
        <v>0.621917784214019</v>
      </c>
      <c r="AX155" s="4">
        <v>0.62822872400283802</v>
      </c>
      <c r="AY155" s="4">
        <v>0.89999997615814198</v>
      </c>
      <c r="AZ155" s="6">
        <v>267.8</v>
      </c>
      <c r="BA155" s="4">
        <v>0.57747673988342196</v>
      </c>
      <c r="BB155" s="4">
        <v>0.62283104658126798</v>
      </c>
      <c r="BC155" s="4">
        <v>0.59929698705673196</v>
      </c>
      <c r="BD155" s="4">
        <v>0.89999997615814198</v>
      </c>
      <c r="BE155" s="6">
        <v>66.8</v>
      </c>
      <c r="BF155" s="2" t="s">
        <v>154</v>
      </c>
    </row>
    <row r="156" spans="1:58" x14ac:dyDescent="0.25">
      <c r="A156" s="2" t="s">
        <v>65</v>
      </c>
      <c r="B156" s="2" t="s">
        <v>70</v>
      </c>
      <c r="C156" s="2" t="s">
        <v>80</v>
      </c>
      <c r="D156" s="2" t="s">
        <v>91</v>
      </c>
      <c r="E156" s="2">
        <v>4823502</v>
      </c>
      <c r="F156" s="2" t="s">
        <v>67</v>
      </c>
      <c r="G156" s="2">
        <v>16</v>
      </c>
      <c r="H156" s="2">
        <v>3</v>
      </c>
      <c r="I156" s="2">
        <v>0.43</v>
      </c>
      <c r="J156" s="2">
        <v>18</v>
      </c>
      <c r="K156" s="2">
        <v>4</v>
      </c>
      <c r="L156" s="2">
        <v>0.25</v>
      </c>
      <c r="M156" s="2">
        <v>0.10199999999999999</v>
      </c>
      <c r="N156" s="2" t="s">
        <v>109</v>
      </c>
      <c r="O156" s="2">
        <v>0</v>
      </c>
      <c r="P156" s="2" t="s">
        <v>142</v>
      </c>
      <c r="Q156" s="2">
        <v>0</v>
      </c>
      <c r="R156" s="4">
        <v>0.61808508634567205</v>
      </c>
      <c r="S156" s="4">
        <v>0.53059363365173295</v>
      </c>
      <c r="T156" s="4">
        <v>0.57100731134414595</v>
      </c>
      <c r="U156" s="4">
        <v>0.94999998807907104</v>
      </c>
      <c r="V156" s="6">
        <v>40.9</v>
      </c>
      <c r="W156" s="4">
        <v>0.54731458425521795</v>
      </c>
      <c r="X156" s="4">
        <v>0.58630138635635298</v>
      </c>
      <c r="Y156" s="4">
        <v>0.56613755226135198</v>
      </c>
      <c r="Z156" s="4">
        <v>0.94999998807907104</v>
      </c>
      <c r="AA156" s="6">
        <v>54.4</v>
      </c>
      <c r="AB156" s="4">
        <v>0.509685218334198</v>
      </c>
      <c r="AC156" s="4">
        <v>0.38447487354278498</v>
      </c>
      <c r="AD156" s="4">
        <v>0.43831336498260498</v>
      </c>
      <c r="AE156" s="4">
        <v>0.94999998807907104</v>
      </c>
      <c r="AF156" s="6">
        <v>934.6</v>
      </c>
      <c r="AG156" s="4">
        <v>0.41025641560554499</v>
      </c>
      <c r="AH156" s="4">
        <v>0.18995434045791601</v>
      </c>
      <c r="AI156" s="4">
        <v>0.259675413370132</v>
      </c>
      <c r="AJ156" s="4">
        <v>0.84999996423721302</v>
      </c>
      <c r="AK156" s="6">
        <v>2978.4</v>
      </c>
      <c r="AL156" s="4">
        <v>0.54692834615707397</v>
      </c>
      <c r="AM156" s="4">
        <v>0.585388123989105</v>
      </c>
      <c r="AN156" s="4">
        <v>0.56550508737563998</v>
      </c>
      <c r="AO156" s="4">
        <v>0.94999998807907104</v>
      </c>
      <c r="AP156" s="6">
        <v>54.6</v>
      </c>
      <c r="AQ156" s="4">
        <v>0.61721992492675704</v>
      </c>
      <c r="AR156" s="4">
        <v>0.54337900876998901</v>
      </c>
      <c r="AS156" s="4">
        <v>0.57795041799545199</v>
      </c>
      <c r="AT156" s="4">
        <v>0.94999998807907104</v>
      </c>
      <c r="AU156" s="6">
        <v>44.9</v>
      </c>
      <c r="AV156" s="4">
        <v>0.605083107948303</v>
      </c>
      <c r="AW156" s="4">
        <v>0.56529682874679499</v>
      </c>
      <c r="AX156" s="4">
        <v>0.58451372385025002</v>
      </c>
      <c r="AY156" s="4">
        <v>0.94999998807907104</v>
      </c>
      <c r="AZ156" s="6">
        <v>264.60000000000002</v>
      </c>
      <c r="BA156" s="4">
        <v>0.54319930076599099</v>
      </c>
      <c r="BB156" s="4">
        <v>0.57990866899490301</v>
      </c>
      <c r="BC156" s="4">
        <v>0.56095409393310502</v>
      </c>
      <c r="BD156" s="4">
        <v>0.94999998807907104</v>
      </c>
      <c r="BE156" s="6">
        <v>69.7</v>
      </c>
      <c r="BF156" s="2" t="s">
        <v>154</v>
      </c>
    </row>
    <row r="157" spans="1:58" x14ac:dyDescent="0.25">
      <c r="A157" s="2" t="s">
        <v>65</v>
      </c>
      <c r="B157" s="2" t="s">
        <v>70</v>
      </c>
      <c r="C157" s="2" t="s">
        <v>88</v>
      </c>
      <c r="D157" s="2" t="s">
        <v>91</v>
      </c>
      <c r="E157" s="2">
        <v>5064069</v>
      </c>
      <c r="F157" s="2" t="s">
        <v>67</v>
      </c>
      <c r="G157" s="2">
        <v>16</v>
      </c>
      <c r="H157" s="2">
        <v>3</v>
      </c>
      <c r="I157" s="2">
        <v>0.43</v>
      </c>
      <c r="J157" s="2">
        <v>18</v>
      </c>
      <c r="K157" s="2">
        <v>4</v>
      </c>
      <c r="L157" s="2">
        <v>0.25</v>
      </c>
      <c r="M157" s="2">
        <v>0.107</v>
      </c>
      <c r="N157" s="2" t="s">
        <v>102</v>
      </c>
      <c r="O157" s="2">
        <v>0</v>
      </c>
      <c r="P157" s="2" t="s">
        <v>142</v>
      </c>
      <c r="Q157" s="2">
        <v>0</v>
      </c>
      <c r="R157" s="4">
        <v>0.66735112667083696</v>
      </c>
      <c r="S157" s="4">
        <v>0.59360730648040705</v>
      </c>
      <c r="T157" s="4">
        <v>0.62832283973693803</v>
      </c>
      <c r="U157" s="4">
        <v>0.94999998807907104</v>
      </c>
      <c r="V157" s="6">
        <v>40.700000000000003</v>
      </c>
      <c r="W157" s="4">
        <v>0.57510727643966597</v>
      </c>
      <c r="X157" s="4">
        <v>0.61187213659286499</v>
      </c>
      <c r="Y157" s="4">
        <v>0.59292030334472601</v>
      </c>
      <c r="Z157" s="4">
        <v>0.94999998807907104</v>
      </c>
      <c r="AA157" s="6">
        <v>64.599999999999994</v>
      </c>
      <c r="AB157" s="4">
        <v>0.54623919725418002</v>
      </c>
      <c r="AC157" s="4">
        <v>0.40456619858741699</v>
      </c>
      <c r="AD157" s="4">
        <v>0.464847803115844</v>
      </c>
      <c r="AE157" s="4">
        <v>0.94999998807907104</v>
      </c>
      <c r="AF157" s="6">
        <v>982.7</v>
      </c>
      <c r="AG157" s="4">
        <v>0.40799999237060502</v>
      </c>
      <c r="AH157" s="4">
        <v>0.18630136549472801</v>
      </c>
      <c r="AI157" s="4">
        <v>0.25579938292503301</v>
      </c>
      <c r="AJ157" s="4">
        <v>0.89999997615814198</v>
      </c>
      <c r="AK157" s="6">
        <v>2835.5</v>
      </c>
      <c r="AL157" s="4">
        <v>0.57525086402893</v>
      </c>
      <c r="AM157" s="4">
        <v>0.62831050157546997</v>
      </c>
      <c r="AN157" s="4">
        <v>0.60061115026473999</v>
      </c>
      <c r="AO157" s="4">
        <v>0.89999997615814198</v>
      </c>
      <c r="AP157" s="6">
        <v>44.6</v>
      </c>
      <c r="AQ157" s="4">
        <v>0.65324163436889604</v>
      </c>
      <c r="AR157" s="4">
        <v>0.60730594396591098</v>
      </c>
      <c r="AS157" s="4">
        <v>0.62943679094314497</v>
      </c>
      <c r="AT157" s="4">
        <v>0.94999998807907104</v>
      </c>
      <c r="AU157" s="6">
        <v>39.9</v>
      </c>
      <c r="AV157" s="4">
        <v>0.63833802938461304</v>
      </c>
      <c r="AW157" s="4">
        <v>0.61735159158706598</v>
      </c>
      <c r="AX157" s="4">
        <v>0.62766945362090998</v>
      </c>
      <c r="AY157" s="4">
        <v>0.94999998807907104</v>
      </c>
      <c r="AZ157" s="6">
        <v>332.1</v>
      </c>
      <c r="BA157" s="4">
        <v>0.58011996746063199</v>
      </c>
      <c r="BB157" s="4">
        <v>0.61826485395431496</v>
      </c>
      <c r="BC157" s="4">
        <v>0.59858536720275801</v>
      </c>
      <c r="BD157" s="4">
        <v>0.94999998807907104</v>
      </c>
      <c r="BE157" s="6">
        <v>53.5</v>
      </c>
      <c r="BF157" s="2" t="s">
        <v>153</v>
      </c>
    </row>
    <row r="158" spans="1:58" x14ac:dyDescent="0.25">
      <c r="A158" s="2" t="s">
        <v>65</v>
      </c>
      <c r="B158" s="2" t="s">
        <v>70</v>
      </c>
      <c r="C158" s="2" t="s">
        <v>82</v>
      </c>
      <c r="D158" s="2" t="s">
        <v>91</v>
      </c>
      <c r="E158" s="2">
        <v>262534</v>
      </c>
      <c r="F158" s="2" t="s">
        <v>67</v>
      </c>
      <c r="G158" s="2">
        <v>16</v>
      </c>
      <c r="H158" s="2">
        <v>3</v>
      </c>
      <c r="I158" s="2">
        <v>0.43</v>
      </c>
      <c r="J158" s="2">
        <v>18</v>
      </c>
      <c r="K158" s="2">
        <v>4</v>
      </c>
      <c r="L158" s="2">
        <v>0.25</v>
      </c>
      <c r="M158" s="2">
        <v>6.0000000000000001E-3</v>
      </c>
      <c r="N158" s="2" t="s">
        <v>109</v>
      </c>
      <c r="O158" s="2">
        <v>0</v>
      </c>
      <c r="P158" s="2" t="s">
        <v>142</v>
      </c>
      <c r="Q158" s="2">
        <v>0</v>
      </c>
      <c r="R158" s="4">
        <v>0.669683277606964</v>
      </c>
      <c r="S158" s="4">
        <v>0.54063928127288796</v>
      </c>
      <c r="T158" s="4">
        <v>0.59828197956085205</v>
      </c>
      <c r="U158" s="4">
        <v>0.84999996423721302</v>
      </c>
      <c r="V158" s="6">
        <v>9.5</v>
      </c>
      <c r="W158" s="4">
        <v>0.524549901485443</v>
      </c>
      <c r="X158" s="4">
        <v>0.585388123989105</v>
      </c>
      <c r="Y158" s="4">
        <v>0.55330169200897195</v>
      </c>
      <c r="Z158" s="4">
        <v>0.84999996423721302</v>
      </c>
      <c r="AA158" s="6">
        <v>31.5</v>
      </c>
      <c r="AB158" s="4">
        <v>0.48534202575683499</v>
      </c>
      <c r="AC158" s="4">
        <v>0.40821918845176602</v>
      </c>
      <c r="AD158" s="4">
        <v>0.443452388048172</v>
      </c>
      <c r="AE158" s="4">
        <v>0.749999940395355</v>
      </c>
      <c r="AF158" s="6">
        <v>785</v>
      </c>
      <c r="AG158" s="4">
        <v>0.409766465425491</v>
      </c>
      <c r="AH158" s="4">
        <v>0.176255702972412</v>
      </c>
      <c r="AI158" s="4">
        <v>0.24648788571357699</v>
      </c>
      <c r="AJ158" s="4">
        <v>0.94999998807907104</v>
      </c>
      <c r="AK158" s="6">
        <v>2971.8</v>
      </c>
      <c r="AL158" s="4">
        <v>0.52448660135269098</v>
      </c>
      <c r="AM158" s="4">
        <v>0.606392681598663</v>
      </c>
      <c r="AN158" s="4">
        <v>0.56247353553771895</v>
      </c>
      <c r="AO158" s="4">
        <v>0.69999992847442605</v>
      </c>
      <c r="AP158" s="6">
        <v>6.2</v>
      </c>
      <c r="AQ158" s="4">
        <v>0.62981742620468095</v>
      </c>
      <c r="AR158" s="4">
        <v>0.56712329387664795</v>
      </c>
      <c r="AS158" s="4">
        <v>0.59682846069335904</v>
      </c>
      <c r="AT158" s="4">
        <v>0.69999992847442605</v>
      </c>
      <c r="AU158" s="6">
        <v>11.5</v>
      </c>
      <c r="AV158" s="4">
        <v>0.57965797185897805</v>
      </c>
      <c r="AW158" s="4">
        <v>0.58812785148620605</v>
      </c>
      <c r="AX158" s="4">
        <v>0.58386218547821001</v>
      </c>
      <c r="AY158" s="4">
        <v>0.69999992847442605</v>
      </c>
      <c r="AZ158" s="6">
        <v>31.2</v>
      </c>
      <c r="BA158" s="4">
        <v>0.52490121126174905</v>
      </c>
      <c r="BB158" s="4">
        <v>0.606392681598663</v>
      </c>
      <c r="BC158" s="4">
        <v>0.56271189451217596</v>
      </c>
      <c r="BD158" s="4">
        <v>0.749999940395355</v>
      </c>
      <c r="BE158" s="6">
        <v>11.3</v>
      </c>
      <c r="BF158" s="2" t="s">
        <v>153</v>
      </c>
    </row>
    <row r="159" spans="1:58" x14ac:dyDescent="0.25">
      <c r="A159" s="2" t="s">
        <v>65</v>
      </c>
      <c r="B159" s="2" t="s">
        <v>70</v>
      </c>
      <c r="C159" s="2" t="s">
        <v>83</v>
      </c>
      <c r="D159" s="2" t="s">
        <v>91</v>
      </c>
      <c r="E159" s="2">
        <v>1033470</v>
      </c>
      <c r="F159" s="2" t="s">
        <v>67</v>
      </c>
      <c r="G159" s="2">
        <v>16</v>
      </c>
      <c r="H159" s="2">
        <v>3</v>
      </c>
      <c r="I159" s="2">
        <v>0.43</v>
      </c>
      <c r="J159" s="2">
        <v>18</v>
      </c>
      <c r="K159" s="2">
        <v>4</v>
      </c>
      <c r="L159" s="2">
        <v>0.25</v>
      </c>
      <c r="M159" s="2">
        <v>2.1999999999999999E-2</v>
      </c>
      <c r="N159" s="2" t="s">
        <v>109</v>
      </c>
      <c r="O159" s="2">
        <v>0</v>
      </c>
      <c r="P159" s="2" t="s">
        <v>142</v>
      </c>
      <c r="Q159" s="2">
        <v>0</v>
      </c>
      <c r="R159" s="4">
        <v>0.65682280063629095</v>
      </c>
      <c r="S159" s="4">
        <v>0.58904111385345403</v>
      </c>
      <c r="T159" s="4">
        <v>0.621088087558746</v>
      </c>
      <c r="U159" s="4">
        <v>0.89999997615814198</v>
      </c>
      <c r="V159" s="6">
        <v>14.4</v>
      </c>
      <c r="W159" s="4">
        <v>0.56649833917617798</v>
      </c>
      <c r="X159" s="4">
        <v>0.61461186408996504</v>
      </c>
      <c r="Y159" s="4">
        <v>0.58957517147064198</v>
      </c>
      <c r="Z159" s="4">
        <v>0.79999995231628396</v>
      </c>
      <c r="AA159" s="6">
        <v>44.2</v>
      </c>
      <c r="AB159" s="4">
        <v>0.54112040996551503</v>
      </c>
      <c r="AC159" s="4">
        <v>0.414611876010894</v>
      </c>
      <c r="AD159" s="4">
        <v>0.46949329972267101</v>
      </c>
      <c r="AE159" s="4">
        <v>0.79999995231628396</v>
      </c>
      <c r="AF159" s="6">
        <v>919.5</v>
      </c>
      <c r="AG159" s="4">
        <v>0.41025641560554499</v>
      </c>
      <c r="AH159" s="4">
        <v>0.18995434045791601</v>
      </c>
      <c r="AI159" s="4">
        <v>0.259675413370132</v>
      </c>
      <c r="AJ159" s="4">
        <v>0.749999940395355</v>
      </c>
      <c r="AK159" s="6">
        <v>2876.2</v>
      </c>
      <c r="AL159" s="4">
        <v>0.571780145168304</v>
      </c>
      <c r="AM159" s="4">
        <v>0.63652968406677202</v>
      </c>
      <c r="AN159" s="4">
        <v>0.60241997241973799</v>
      </c>
      <c r="AO159" s="4">
        <v>0.749999940395355</v>
      </c>
      <c r="AP159" s="6">
        <v>14.5</v>
      </c>
      <c r="AQ159" s="4">
        <v>0.647727251052856</v>
      </c>
      <c r="AR159" s="4">
        <v>0.62465751171112005</v>
      </c>
      <c r="AS159" s="4">
        <v>0.63598322868347101</v>
      </c>
      <c r="AT159" s="4">
        <v>0.749999940395355</v>
      </c>
      <c r="AU159" s="6">
        <v>19.2</v>
      </c>
      <c r="AV159" s="4">
        <v>0.62882882356643599</v>
      </c>
      <c r="AW159" s="4">
        <v>0.637442946434021</v>
      </c>
      <c r="AX159" s="4">
        <v>0.633106529712677</v>
      </c>
      <c r="AY159" s="4">
        <v>0.749999940395355</v>
      </c>
      <c r="AZ159" s="6">
        <v>72</v>
      </c>
      <c r="BA159" s="4">
        <v>0.57062149047851496</v>
      </c>
      <c r="BB159" s="4">
        <v>0.64566212892532304</v>
      </c>
      <c r="BC159" s="4">
        <v>0.60582697391509999</v>
      </c>
      <c r="BD159" s="4">
        <v>0.69999992847442605</v>
      </c>
      <c r="BE159" s="6">
        <v>28.5</v>
      </c>
      <c r="BF159" s="2" t="s">
        <v>153</v>
      </c>
    </row>
    <row r="160" spans="1:58" x14ac:dyDescent="0.25">
      <c r="A160" s="2" t="s">
        <v>65</v>
      </c>
      <c r="B160" s="2" t="s">
        <v>70</v>
      </c>
      <c r="C160" s="2" t="s">
        <v>84</v>
      </c>
      <c r="D160" s="2" t="s">
        <v>91</v>
      </c>
      <c r="E160" s="2">
        <v>1949142</v>
      </c>
      <c r="F160" s="2" t="s">
        <v>67</v>
      </c>
      <c r="G160" s="2">
        <v>16</v>
      </c>
      <c r="H160" s="2">
        <v>3</v>
      </c>
      <c r="I160" s="2">
        <v>0.43</v>
      </c>
      <c r="J160" s="2">
        <v>18</v>
      </c>
      <c r="K160" s="2">
        <v>4</v>
      </c>
      <c r="L160" s="2">
        <v>0.25</v>
      </c>
      <c r="M160" s="2">
        <v>4.1000000000000002E-2</v>
      </c>
      <c r="N160" s="2" t="s">
        <v>137</v>
      </c>
      <c r="O160" s="2">
        <v>0</v>
      </c>
      <c r="P160" s="2" t="s">
        <v>142</v>
      </c>
      <c r="Q160" s="2">
        <v>0</v>
      </c>
      <c r="R160" s="4">
        <v>0.65373134613037098</v>
      </c>
      <c r="S160" s="4">
        <v>0.60000002384185702</v>
      </c>
      <c r="T160" s="4">
        <v>0.62571430206298795</v>
      </c>
      <c r="U160" s="4">
        <v>0.89999997615814198</v>
      </c>
      <c r="V160" s="6">
        <v>16.5</v>
      </c>
      <c r="W160" s="4">
        <v>0.56827819347381503</v>
      </c>
      <c r="X160" s="4">
        <v>0.61187213659286499</v>
      </c>
      <c r="Y160" s="4">
        <v>0.58926999568939198</v>
      </c>
      <c r="Z160" s="4">
        <v>0.89999997615814198</v>
      </c>
      <c r="AA160" s="6">
        <v>41.2</v>
      </c>
      <c r="AB160" s="4">
        <v>0.52262443304061801</v>
      </c>
      <c r="AC160" s="4">
        <v>0.42191779613494801</v>
      </c>
      <c r="AD160" s="4">
        <v>0.46690246462821899</v>
      </c>
      <c r="AE160" s="4">
        <v>0.79999995231628396</v>
      </c>
      <c r="AF160" s="6">
        <v>961.2</v>
      </c>
      <c r="AG160" s="4">
        <v>0.40250447392463601</v>
      </c>
      <c r="AH160" s="4">
        <v>0.20547945797443301</v>
      </c>
      <c r="AI160" s="4">
        <v>0.27206769585609403</v>
      </c>
      <c r="AJ160" s="4">
        <v>0.69999992847442605</v>
      </c>
      <c r="AK160" s="6">
        <v>2904.6</v>
      </c>
      <c r="AL160" s="4">
        <v>0.56360709667205799</v>
      </c>
      <c r="AM160" s="4">
        <v>0.63926941156387296</v>
      </c>
      <c r="AN160" s="4">
        <v>0.59905862808227495</v>
      </c>
      <c r="AO160" s="4">
        <v>0.79999995231628396</v>
      </c>
      <c r="AP160" s="6">
        <v>24.8</v>
      </c>
      <c r="AQ160" s="4">
        <v>0.63653308153152399</v>
      </c>
      <c r="AR160" s="4">
        <v>0.62374430894851596</v>
      </c>
      <c r="AS160" s="4">
        <v>0.63007384538650502</v>
      </c>
      <c r="AT160" s="4">
        <v>0.79999995231628396</v>
      </c>
      <c r="AU160" s="6">
        <v>32.299999999999997</v>
      </c>
      <c r="AV160" s="4">
        <v>0.62047660350799505</v>
      </c>
      <c r="AW160" s="4">
        <v>0.64200913906097401</v>
      </c>
      <c r="AX160" s="4">
        <v>0.631059229373931</v>
      </c>
      <c r="AY160" s="4">
        <v>0.79999995231628396</v>
      </c>
      <c r="AZ160" s="6">
        <v>216.9</v>
      </c>
      <c r="BA160" s="4">
        <v>0.557844698429107</v>
      </c>
      <c r="BB160" s="4">
        <v>0.64292240142822199</v>
      </c>
      <c r="BC160" s="4">
        <v>0.59736961126327504</v>
      </c>
      <c r="BD160" s="4">
        <v>0.749999940395355</v>
      </c>
      <c r="BE160" s="6">
        <v>27.7</v>
      </c>
      <c r="BF160" s="2" t="s">
        <v>153</v>
      </c>
    </row>
    <row r="161" spans="1:58" x14ac:dyDescent="0.25">
      <c r="A161" s="2" t="s">
        <v>65</v>
      </c>
      <c r="B161" s="2" t="s">
        <v>70</v>
      </c>
      <c r="C161" s="2" t="s">
        <v>85</v>
      </c>
      <c r="D161" s="2" t="s">
        <v>91</v>
      </c>
      <c r="E161" s="2">
        <v>4919281</v>
      </c>
      <c r="F161" s="2" t="s">
        <v>67</v>
      </c>
      <c r="G161" s="2">
        <v>16</v>
      </c>
      <c r="H161" s="2">
        <v>3</v>
      </c>
      <c r="I161" s="2">
        <v>0.43</v>
      </c>
      <c r="J161" s="2">
        <v>18</v>
      </c>
      <c r="K161" s="2">
        <v>4</v>
      </c>
      <c r="L161" s="2">
        <v>0.25</v>
      </c>
      <c r="M161" s="2">
        <v>0.104</v>
      </c>
      <c r="N161" s="2" t="s">
        <v>109</v>
      </c>
      <c r="O161" s="2">
        <v>0</v>
      </c>
      <c r="P161" s="2" t="s">
        <v>142</v>
      </c>
      <c r="Q161" s="2">
        <v>0</v>
      </c>
      <c r="R161" s="4">
        <v>0.66362714767455999</v>
      </c>
      <c r="S161" s="4">
        <v>0.59817349910735995</v>
      </c>
      <c r="T161" s="4">
        <v>0.62920266389846802</v>
      </c>
      <c r="U161" s="4">
        <v>0.89999997615814198</v>
      </c>
      <c r="V161" s="6">
        <v>38.700000000000003</v>
      </c>
      <c r="W161" s="4">
        <v>0.57604080438613803</v>
      </c>
      <c r="X161" s="4">
        <v>0.61917805671691895</v>
      </c>
      <c r="Y161" s="4">
        <v>0.59683102369308405</v>
      </c>
      <c r="Z161" s="4">
        <v>0.89999997615814198</v>
      </c>
      <c r="AA161" s="6">
        <v>54.7</v>
      </c>
      <c r="AB161" s="4">
        <v>0.54490292072296098</v>
      </c>
      <c r="AC161" s="4">
        <v>0.41004565358161899</v>
      </c>
      <c r="AD161" s="4">
        <v>0.46795207262039101</v>
      </c>
      <c r="AE161" s="4">
        <v>0.89999997615814198</v>
      </c>
      <c r="AF161" s="6">
        <v>842.5</v>
      </c>
      <c r="AG161" s="4">
        <v>0.47935780882835299</v>
      </c>
      <c r="AH161" s="4">
        <v>0.19086757302284199</v>
      </c>
      <c r="AI161" s="4">
        <v>0.273024171590805</v>
      </c>
      <c r="AJ161" s="4">
        <v>0.94999998807907104</v>
      </c>
      <c r="AK161" s="6">
        <v>2989.8</v>
      </c>
      <c r="AL161" s="4">
        <v>0.57988166809081998</v>
      </c>
      <c r="AM161" s="4">
        <v>0.62648403644561701</v>
      </c>
      <c r="AN161" s="4">
        <v>0.60228270292282104</v>
      </c>
      <c r="AO161" s="4">
        <v>0.89999997615814198</v>
      </c>
      <c r="AP161" s="6">
        <v>64.400000000000006</v>
      </c>
      <c r="AQ161" s="4">
        <v>0.65053242444991999</v>
      </c>
      <c r="AR161" s="4">
        <v>0.61369860172271695</v>
      </c>
      <c r="AS161" s="4">
        <v>0.63157898187637296</v>
      </c>
      <c r="AT161" s="4">
        <v>0.89999997615814198</v>
      </c>
      <c r="AU161" s="6">
        <v>44.9</v>
      </c>
      <c r="AV161" s="4">
        <v>0.63534885644912698</v>
      </c>
      <c r="AW161" s="4">
        <v>0.62374430894851596</v>
      </c>
      <c r="AX161" s="4">
        <v>0.62949305772781305</v>
      </c>
      <c r="AY161" s="4">
        <v>0.89999997615814198</v>
      </c>
      <c r="AZ161" s="6">
        <v>358.2</v>
      </c>
      <c r="BA161" s="4">
        <v>0.57819104194641102</v>
      </c>
      <c r="BB161" s="4">
        <v>0.62465751171112005</v>
      </c>
      <c r="BC161" s="4">
        <v>0.60052675008773804</v>
      </c>
      <c r="BD161" s="4">
        <v>0.89999997615814198</v>
      </c>
      <c r="BE161" s="6">
        <v>50.1</v>
      </c>
      <c r="BF161" s="2" t="s">
        <v>154</v>
      </c>
    </row>
    <row r="162" spans="1:58" x14ac:dyDescent="0.25">
      <c r="A162" s="2" t="s">
        <v>65</v>
      </c>
      <c r="B162" s="2" t="s">
        <v>70</v>
      </c>
      <c r="C162" s="2" t="s">
        <v>86</v>
      </c>
      <c r="D162" s="2" t="s">
        <v>91</v>
      </c>
      <c r="E162" s="2">
        <v>4919281</v>
      </c>
      <c r="F162" s="2" t="s">
        <v>67</v>
      </c>
      <c r="G162" s="2">
        <v>16</v>
      </c>
      <c r="H162" s="2">
        <v>3</v>
      </c>
      <c r="I162" s="2">
        <v>0.43</v>
      </c>
      <c r="J162" s="2">
        <v>18</v>
      </c>
      <c r="K162" s="2">
        <v>4</v>
      </c>
      <c r="L162" s="2">
        <v>0.25</v>
      </c>
      <c r="M162" s="2">
        <v>0.104</v>
      </c>
      <c r="N162" s="2" t="s">
        <v>109</v>
      </c>
      <c r="O162" s="2">
        <v>0</v>
      </c>
      <c r="P162" s="2" t="s">
        <v>142</v>
      </c>
      <c r="Q162" s="2">
        <v>0</v>
      </c>
      <c r="R162" s="4">
        <v>0.65670102834701505</v>
      </c>
      <c r="S162" s="4">
        <v>0.58173513412475497</v>
      </c>
      <c r="T162" s="4">
        <v>0.61694908142089799</v>
      </c>
      <c r="U162" s="4">
        <v>0.94999998807907104</v>
      </c>
      <c r="V162" s="6">
        <v>41.3</v>
      </c>
      <c r="W162" s="4">
        <v>0.57054674625396695</v>
      </c>
      <c r="X162" s="4">
        <v>0.590867578983306</v>
      </c>
      <c r="Y162" s="4">
        <v>0.58052939176559404</v>
      </c>
      <c r="Z162" s="4">
        <v>0.94999998807907104</v>
      </c>
      <c r="AA162" s="6">
        <v>60.4</v>
      </c>
      <c r="AB162" s="4">
        <v>0.52443385124206499</v>
      </c>
      <c r="AC162" s="4">
        <v>0.401826471090316</v>
      </c>
      <c r="AD162" s="4">
        <v>0.45501548051834101</v>
      </c>
      <c r="AE162" s="4">
        <v>0.64999991655349698</v>
      </c>
      <c r="AF162" s="6">
        <v>973.9</v>
      </c>
      <c r="AG162" s="4">
        <v>0.41487279534339899</v>
      </c>
      <c r="AH162" s="4">
        <v>0.19360730051994299</v>
      </c>
      <c r="AI162" s="4">
        <v>0.26400995254516602</v>
      </c>
      <c r="AJ162" s="4">
        <v>0.64999991655349698</v>
      </c>
      <c r="AK162" s="6">
        <v>2990.5</v>
      </c>
      <c r="AL162" s="4">
        <v>0.56902354955673196</v>
      </c>
      <c r="AM162" s="4">
        <v>0.61735159158706598</v>
      </c>
      <c r="AN162" s="4">
        <v>0.59220325946807795</v>
      </c>
      <c r="AO162" s="4">
        <v>0.64999991655349698</v>
      </c>
      <c r="AP162" s="6">
        <v>47.2</v>
      </c>
      <c r="AQ162" s="4">
        <v>0.64563107490539495</v>
      </c>
      <c r="AR162" s="4">
        <v>0.60730594396591098</v>
      </c>
      <c r="AS162" s="4">
        <v>0.62588232755661</v>
      </c>
      <c r="AT162" s="4">
        <v>0.59999990463256803</v>
      </c>
      <c r="AU162" s="6">
        <v>50.8</v>
      </c>
      <c r="AV162" s="4">
        <v>0.62952643632888705</v>
      </c>
      <c r="AW162" s="4">
        <v>0.61917805671691895</v>
      </c>
      <c r="AX162" s="4">
        <v>0.62430942058563199</v>
      </c>
      <c r="AY162" s="4">
        <v>0.64999991655349698</v>
      </c>
      <c r="AZ162" s="6">
        <v>440.8</v>
      </c>
      <c r="BA162" s="4">
        <v>0.56697559356689398</v>
      </c>
      <c r="BB162" s="4">
        <v>0.61461186408996504</v>
      </c>
      <c r="BC162" s="4">
        <v>0.58983343839645297</v>
      </c>
      <c r="BD162" s="4">
        <v>0.64999991655349698</v>
      </c>
      <c r="BE162" s="6">
        <v>82.8</v>
      </c>
      <c r="BF162" s="2" t="s">
        <v>153</v>
      </c>
    </row>
    <row r="163" spans="1:58" x14ac:dyDescent="0.25">
      <c r="A163" s="2" t="s">
        <v>65</v>
      </c>
      <c r="B163" s="2" t="s">
        <v>73</v>
      </c>
      <c r="C163" s="2" t="s">
        <v>74</v>
      </c>
      <c r="D163" s="2" t="s">
        <v>91</v>
      </c>
      <c r="E163" s="2">
        <v>2221457</v>
      </c>
      <c r="F163" s="2" t="s">
        <v>67</v>
      </c>
      <c r="G163" s="2">
        <v>326</v>
      </c>
      <c r="H163" s="2">
        <v>64</v>
      </c>
      <c r="I163" s="2">
        <v>0.25</v>
      </c>
      <c r="J163" s="2">
        <v>346</v>
      </c>
      <c r="K163" s="2">
        <v>68</v>
      </c>
      <c r="L163" s="2">
        <v>0.2</v>
      </c>
      <c r="M163" s="2">
        <v>4.7E-2</v>
      </c>
      <c r="N163" s="2" t="s">
        <v>129</v>
      </c>
      <c r="O163" s="2">
        <v>0</v>
      </c>
      <c r="P163" s="2" t="s">
        <v>142</v>
      </c>
      <c r="Q163" s="2">
        <v>0</v>
      </c>
      <c r="R163" s="4">
        <v>0.62882095575332597</v>
      </c>
      <c r="S163" s="4">
        <v>0.52602738142013505</v>
      </c>
      <c r="T163" s="4">
        <v>0.57284933328628496</v>
      </c>
      <c r="U163" s="4">
        <v>0.79999995231628396</v>
      </c>
      <c r="V163" s="6">
        <v>24</v>
      </c>
      <c r="W163" s="4">
        <v>0.62243795394897405</v>
      </c>
      <c r="X163" s="4">
        <v>0.52694064378738403</v>
      </c>
      <c r="Y163" s="4">
        <v>0.57072204351425104</v>
      </c>
      <c r="Z163" s="4">
        <v>0.79999995231628396</v>
      </c>
      <c r="AA163" s="6">
        <v>87.9</v>
      </c>
      <c r="AB163" s="4">
        <v>0.63499999046325595</v>
      </c>
      <c r="AC163" s="4">
        <v>0.34794521331787098</v>
      </c>
      <c r="AD163" s="4">
        <v>0.44955754280090299</v>
      </c>
      <c r="AE163" s="4">
        <v>0.79999995231628396</v>
      </c>
      <c r="AF163" s="6">
        <v>1533.9</v>
      </c>
      <c r="AG163" s="4">
        <v>0.610526323318481</v>
      </c>
      <c r="AH163" s="4">
        <v>0.15890410542488001</v>
      </c>
      <c r="AI163" s="4">
        <v>0.25217393040656999</v>
      </c>
      <c r="AJ163" s="4">
        <v>0.79999995231628396</v>
      </c>
      <c r="AK163" s="6">
        <v>4227.8999999999996</v>
      </c>
      <c r="AL163" s="4">
        <v>0.62258064746856601</v>
      </c>
      <c r="AM163" s="4">
        <v>0.528767108917236</v>
      </c>
      <c r="AN163" s="4">
        <v>0.57185184955596902</v>
      </c>
      <c r="AO163" s="4">
        <v>0.79999995231628396</v>
      </c>
      <c r="AP163" s="6">
        <v>21.4</v>
      </c>
      <c r="AQ163" s="4">
        <v>0.62325078248977595</v>
      </c>
      <c r="AR163" s="4">
        <v>0.528767108917236</v>
      </c>
      <c r="AS163" s="4">
        <v>0.57213443517684903</v>
      </c>
      <c r="AT163" s="4">
        <v>0.79999995231628396</v>
      </c>
      <c r="AU163" s="6">
        <v>27.8</v>
      </c>
      <c r="AV163" s="4">
        <v>0.62258064746856601</v>
      </c>
      <c r="AW163" s="4">
        <v>0.528767108917236</v>
      </c>
      <c r="AX163" s="4">
        <v>0.57185184955596902</v>
      </c>
      <c r="AY163" s="4">
        <v>0.79999995231628396</v>
      </c>
      <c r="AZ163" s="6">
        <v>586.4</v>
      </c>
      <c r="BA163" s="4">
        <v>0.62043011188507002</v>
      </c>
      <c r="BB163" s="4">
        <v>0.52694064378738403</v>
      </c>
      <c r="BC163" s="4">
        <v>0.56987649202346802</v>
      </c>
      <c r="BD163" s="4">
        <v>0.79999995231628396</v>
      </c>
      <c r="BE163" s="6">
        <v>437.5</v>
      </c>
      <c r="BF163" s="2" t="s">
        <v>153</v>
      </c>
    </row>
    <row r="164" spans="1:58" x14ac:dyDescent="0.25">
      <c r="A164" s="2" t="s">
        <v>65</v>
      </c>
      <c r="B164" s="2" t="s">
        <v>73</v>
      </c>
      <c r="C164" s="2" t="s">
        <v>89</v>
      </c>
      <c r="D164" s="2" t="s">
        <v>91</v>
      </c>
      <c r="E164" s="2">
        <v>2221457</v>
      </c>
      <c r="F164" s="2" t="s">
        <v>67</v>
      </c>
      <c r="G164" s="2">
        <v>326</v>
      </c>
      <c r="H164" s="2">
        <v>64</v>
      </c>
      <c r="I164" s="2">
        <v>0.25</v>
      </c>
      <c r="J164" s="2">
        <v>346</v>
      </c>
      <c r="K164" s="2">
        <v>68</v>
      </c>
      <c r="L164" s="2">
        <v>0.2</v>
      </c>
      <c r="M164" s="2">
        <v>4.7E-2</v>
      </c>
      <c r="N164" s="2" t="s">
        <v>109</v>
      </c>
      <c r="O164" s="2">
        <v>0</v>
      </c>
      <c r="P164" s="2" t="s">
        <v>142</v>
      </c>
      <c r="Q164" s="2">
        <v>0</v>
      </c>
      <c r="R164" s="4">
        <v>0.63311690092086703</v>
      </c>
      <c r="S164" s="4">
        <v>0.53424656391143799</v>
      </c>
      <c r="T164" s="4">
        <v>0.57949483394622803</v>
      </c>
      <c r="U164" s="4">
        <v>0.49999988079071001</v>
      </c>
      <c r="V164" s="6">
        <v>504.9</v>
      </c>
      <c r="W164" s="4">
        <v>0.62182205915451005</v>
      </c>
      <c r="X164" s="4">
        <v>0.53607308864593495</v>
      </c>
      <c r="Y164" s="4">
        <v>0.57577252388000399</v>
      </c>
      <c r="Z164" s="4">
        <v>0.44999986886978099</v>
      </c>
      <c r="AA164" s="6">
        <v>40.1</v>
      </c>
      <c r="AB164" s="4">
        <v>0.63175123929977395</v>
      </c>
      <c r="AC164" s="4">
        <v>0.352511405944824</v>
      </c>
      <c r="AD164" s="4">
        <v>0.45252051949500999</v>
      </c>
      <c r="AE164" s="4">
        <v>0.49999988079071001</v>
      </c>
      <c r="AF164" s="6">
        <v>1821.5</v>
      </c>
      <c r="AG164" s="4">
        <v>0.64768683910369795</v>
      </c>
      <c r="AH164" s="4">
        <v>0.16621004045009599</v>
      </c>
      <c r="AI164" s="4">
        <v>0.26453486084937999</v>
      </c>
      <c r="AJ164" s="4">
        <v>0.44999986886978099</v>
      </c>
      <c r="AK164" s="6">
        <v>3597.5</v>
      </c>
      <c r="AL164" s="4">
        <v>0.61899793148040705</v>
      </c>
      <c r="AM164" s="4">
        <v>0.54155248403549106</v>
      </c>
      <c r="AN164" s="4">
        <v>0.57769119739532404</v>
      </c>
      <c r="AO164" s="4">
        <v>0.39999985694885198</v>
      </c>
      <c r="AP164" s="6">
        <v>29.4</v>
      </c>
      <c r="AQ164" s="4">
        <v>0.62262153625488204</v>
      </c>
      <c r="AR164" s="4">
        <v>0.53789955377578702</v>
      </c>
      <c r="AS164" s="4">
        <v>0.57716810703277499</v>
      </c>
      <c r="AT164" s="4">
        <v>0.44999986886978099</v>
      </c>
      <c r="AU164" s="6">
        <v>21.5</v>
      </c>
      <c r="AV164" s="4">
        <v>0.62004172801971402</v>
      </c>
      <c r="AW164" s="4">
        <v>0.54246574640274003</v>
      </c>
      <c r="AX164" s="4">
        <v>0.57866531610488803</v>
      </c>
      <c r="AY164" s="4">
        <v>0.39999985694885198</v>
      </c>
      <c r="AZ164" s="6">
        <v>131.6</v>
      </c>
      <c r="BA164" s="4">
        <v>0.61899793148040705</v>
      </c>
      <c r="BB164" s="4">
        <v>0.54155248403549106</v>
      </c>
      <c r="BC164" s="4">
        <v>0.57769119739532404</v>
      </c>
      <c r="BD164" s="4">
        <v>0.39999985694885198</v>
      </c>
      <c r="BE164" s="6">
        <v>24.6</v>
      </c>
      <c r="BF164" s="2" t="s">
        <v>154</v>
      </c>
    </row>
    <row r="165" spans="1:58" x14ac:dyDescent="0.25">
      <c r="A165" s="2" t="s">
        <v>65</v>
      </c>
      <c r="B165" s="2" t="s">
        <v>73</v>
      </c>
      <c r="C165" s="2" t="s">
        <v>76</v>
      </c>
      <c r="D165" s="2" t="s">
        <v>91</v>
      </c>
      <c r="E165" s="2">
        <v>2363884</v>
      </c>
      <c r="F165" s="2" t="s">
        <v>67</v>
      </c>
      <c r="G165" s="2">
        <v>326</v>
      </c>
      <c r="H165" s="2">
        <v>64</v>
      </c>
      <c r="I165" s="2">
        <v>0.25</v>
      </c>
      <c r="J165" s="2">
        <v>346</v>
      </c>
      <c r="K165" s="2">
        <v>68</v>
      </c>
      <c r="L165" s="2">
        <v>0.2</v>
      </c>
      <c r="M165" s="2">
        <v>0.05</v>
      </c>
      <c r="N165" s="2" t="s">
        <v>100</v>
      </c>
      <c r="O165" s="2">
        <v>0</v>
      </c>
      <c r="P165" s="2" t="s">
        <v>142</v>
      </c>
      <c r="Q165" s="2">
        <v>0</v>
      </c>
      <c r="R165" s="4">
        <v>0.62084257602691595</v>
      </c>
      <c r="S165" s="4">
        <v>0.51141554117202703</v>
      </c>
      <c r="T165" s="4">
        <v>0.56084126234054499</v>
      </c>
      <c r="U165" s="4">
        <v>0.94999998807907104</v>
      </c>
      <c r="V165" s="6">
        <v>21.8</v>
      </c>
      <c r="W165" s="4">
        <v>0.61878454685211104</v>
      </c>
      <c r="X165" s="4">
        <v>0.51141554117202703</v>
      </c>
      <c r="Y165" s="4">
        <v>0.55999994277954102</v>
      </c>
      <c r="Z165" s="4">
        <v>0.94999998807907104</v>
      </c>
      <c r="AA165" s="6">
        <v>33.200000000000003</v>
      </c>
      <c r="AB165" s="4">
        <v>0.63903284072875899</v>
      </c>
      <c r="AC165" s="4">
        <v>0.33789953589439298</v>
      </c>
      <c r="AD165" s="4">
        <v>0.44205492734909002</v>
      </c>
      <c r="AE165" s="4">
        <v>0.94999998807907104</v>
      </c>
      <c r="AF165" s="6">
        <v>1378.9</v>
      </c>
      <c r="AG165" s="4">
        <v>0.63865548372268599</v>
      </c>
      <c r="AH165" s="4">
        <v>0.138812780380249</v>
      </c>
      <c r="AI165" s="4">
        <v>0.22805701196193601</v>
      </c>
      <c r="AJ165" s="4">
        <v>0.94999998807907104</v>
      </c>
      <c r="AK165" s="6">
        <v>3388.2</v>
      </c>
      <c r="AL165" s="4">
        <v>0.62099444866180398</v>
      </c>
      <c r="AM165" s="4">
        <v>0.51324200630187899</v>
      </c>
      <c r="AN165" s="4">
        <v>0.56199997663497903</v>
      </c>
      <c r="AO165" s="4">
        <v>0.94999998807907104</v>
      </c>
      <c r="AP165" s="6">
        <v>23.2</v>
      </c>
      <c r="AQ165" s="4">
        <v>0.62336242198944003</v>
      </c>
      <c r="AR165" s="4">
        <v>0.52146118879318204</v>
      </c>
      <c r="AS165" s="4">
        <v>0.567876696586608</v>
      </c>
      <c r="AT165" s="4">
        <v>0.89999997615814198</v>
      </c>
      <c r="AU165" s="6">
        <v>39.1</v>
      </c>
      <c r="AV165" s="4">
        <v>0.61283421516418402</v>
      </c>
      <c r="AW165" s="4">
        <v>0.523287653923034</v>
      </c>
      <c r="AX165" s="4">
        <v>0.56453198194503695</v>
      </c>
      <c r="AY165" s="4">
        <v>0.89999997615814198</v>
      </c>
      <c r="AZ165" s="6">
        <v>207.4</v>
      </c>
      <c r="BA165" s="4">
        <v>0.61878454685211104</v>
      </c>
      <c r="BB165" s="4">
        <v>0.51141554117202703</v>
      </c>
      <c r="BC165" s="4">
        <v>0.55999994277954102</v>
      </c>
      <c r="BD165" s="4">
        <v>0.94999998807907104</v>
      </c>
      <c r="BE165" s="6">
        <v>29.7</v>
      </c>
      <c r="BF165" s="2" t="s">
        <v>153</v>
      </c>
    </row>
    <row r="166" spans="1:58" x14ac:dyDescent="0.25">
      <c r="A166" s="2" t="s">
        <v>65</v>
      </c>
      <c r="B166" s="2" t="s">
        <v>73</v>
      </c>
      <c r="C166" s="2" t="s">
        <v>87</v>
      </c>
      <c r="D166" s="2" t="s">
        <v>91</v>
      </c>
      <c r="E166" s="2">
        <v>2221457</v>
      </c>
      <c r="F166" s="2" t="s">
        <v>67</v>
      </c>
      <c r="G166" s="2">
        <v>326</v>
      </c>
      <c r="H166" s="2">
        <v>64</v>
      </c>
      <c r="I166" s="2">
        <v>0.25</v>
      </c>
      <c r="J166" s="2">
        <v>346</v>
      </c>
      <c r="K166" s="2">
        <v>68</v>
      </c>
      <c r="L166" s="2">
        <v>0.2</v>
      </c>
      <c r="M166" s="2">
        <v>4.7E-2</v>
      </c>
      <c r="N166" s="2" t="s">
        <v>129</v>
      </c>
      <c r="O166" s="2">
        <v>0</v>
      </c>
      <c r="P166" s="2" t="s">
        <v>142</v>
      </c>
      <c r="Q166" s="2">
        <v>0</v>
      </c>
      <c r="R166" s="4">
        <v>0.63203465938568104</v>
      </c>
      <c r="S166" s="4">
        <v>0.53333336114883401</v>
      </c>
      <c r="T166" s="4">
        <v>0.57850420475006104</v>
      </c>
      <c r="U166" s="4">
        <v>0.39999985694885198</v>
      </c>
      <c r="V166" s="6">
        <v>17.7</v>
      </c>
      <c r="W166" s="4">
        <v>0.61945033073425204</v>
      </c>
      <c r="X166" s="4">
        <v>0.53515982627868597</v>
      </c>
      <c r="Y166" s="4">
        <v>0.57422834634780795</v>
      </c>
      <c r="Z166" s="4">
        <v>0.29999983310699402</v>
      </c>
      <c r="AA166" s="6">
        <v>48.6</v>
      </c>
      <c r="AB166" s="4">
        <v>0.62700963020324696</v>
      </c>
      <c r="AC166" s="4">
        <v>0.35616439580917297</v>
      </c>
      <c r="AD166" s="4">
        <v>0.45428073406219399</v>
      </c>
      <c r="AE166" s="4">
        <v>0.24999983608722601</v>
      </c>
      <c r="AF166" s="6">
        <v>809</v>
      </c>
      <c r="AG166" s="4">
        <v>0.66181820631027199</v>
      </c>
      <c r="AH166" s="4">
        <v>0.16621004045009599</v>
      </c>
      <c r="AI166" s="4">
        <v>0.26569342613220198</v>
      </c>
      <c r="AJ166" s="4">
        <v>0.69999992847442605</v>
      </c>
      <c r="AK166" s="6">
        <v>3258.2</v>
      </c>
      <c r="AL166" s="4">
        <v>0.61939519643783503</v>
      </c>
      <c r="AM166" s="4">
        <v>0.54246574640274003</v>
      </c>
      <c r="AN166" s="4">
        <v>0.57838362455367998</v>
      </c>
      <c r="AO166" s="4">
        <v>0.24999983608722601</v>
      </c>
      <c r="AP166" s="6">
        <v>21.3</v>
      </c>
      <c r="AQ166" s="4">
        <v>0.62029290199279696</v>
      </c>
      <c r="AR166" s="4">
        <v>0.54155248403549106</v>
      </c>
      <c r="AS166" s="4">
        <v>0.57825446128845204</v>
      </c>
      <c r="AT166" s="4">
        <v>0.24999983608722601</v>
      </c>
      <c r="AU166" s="6">
        <v>20.399999999999999</v>
      </c>
      <c r="AV166" s="4">
        <v>0.61538463830947798</v>
      </c>
      <c r="AW166" s="4">
        <v>0.54794520139694203</v>
      </c>
      <c r="AX166" s="4">
        <v>0.57971018552780096</v>
      </c>
      <c r="AY166" s="4">
        <v>0.199999839067459</v>
      </c>
      <c r="AZ166" s="6">
        <v>130.19999999999999</v>
      </c>
      <c r="BA166" s="4">
        <v>0.61349695920944203</v>
      </c>
      <c r="BB166" s="4">
        <v>0.54794520139694203</v>
      </c>
      <c r="BC166" s="4">
        <v>0.578871190547943</v>
      </c>
      <c r="BD166" s="4">
        <v>0.199999839067459</v>
      </c>
      <c r="BE166" s="6">
        <v>24.6</v>
      </c>
      <c r="BF166" s="2" t="s">
        <v>153</v>
      </c>
    </row>
    <row r="167" spans="1:58" x14ac:dyDescent="0.25">
      <c r="A167" s="2" t="s">
        <v>65</v>
      </c>
      <c r="B167" s="2" t="s">
        <v>73</v>
      </c>
      <c r="C167" s="2" t="s">
        <v>87</v>
      </c>
      <c r="D167" s="2" t="s">
        <v>91</v>
      </c>
      <c r="E167" s="2">
        <v>2363885</v>
      </c>
      <c r="F167" s="2" t="s">
        <v>67</v>
      </c>
      <c r="G167" s="2">
        <v>326</v>
      </c>
      <c r="H167" s="2">
        <v>64</v>
      </c>
      <c r="I167" s="2">
        <v>0.25</v>
      </c>
      <c r="J167" s="2">
        <v>346</v>
      </c>
      <c r="K167" s="2">
        <v>68</v>
      </c>
      <c r="L167" s="2">
        <v>0.2</v>
      </c>
      <c r="M167" s="2">
        <v>0.05</v>
      </c>
      <c r="N167" s="2" t="s">
        <v>102</v>
      </c>
      <c r="O167" s="2">
        <v>0</v>
      </c>
      <c r="P167" s="2" t="s">
        <v>142</v>
      </c>
      <c r="Q167" s="2">
        <v>0</v>
      </c>
      <c r="R167" s="4">
        <v>0.64125561714172297</v>
      </c>
      <c r="S167" s="4">
        <v>0.52237445116043002</v>
      </c>
      <c r="T167" s="4">
        <v>0.57574236392974798</v>
      </c>
      <c r="U167" s="4">
        <v>0.79999995231628396</v>
      </c>
      <c r="V167" s="6">
        <v>17.5</v>
      </c>
      <c r="W167" s="4">
        <v>0.62255966663360596</v>
      </c>
      <c r="X167" s="4">
        <v>0.52420091629028298</v>
      </c>
      <c r="Y167" s="4">
        <v>0.56916213035583496</v>
      </c>
      <c r="Z167" s="4">
        <v>0.79999995231628396</v>
      </c>
      <c r="AA167" s="6">
        <v>33.1</v>
      </c>
      <c r="AB167" s="4">
        <v>0.631666660308837</v>
      </c>
      <c r="AC167" s="4">
        <v>0.34611871838569602</v>
      </c>
      <c r="AD167" s="4">
        <v>0.447197645902633</v>
      </c>
      <c r="AE167" s="4">
        <v>0.79999995231628396</v>
      </c>
      <c r="AF167" s="6">
        <v>1055.4000000000001</v>
      </c>
      <c r="AG167" s="4">
        <v>0.59420287609100297</v>
      </c>
      <c r="AH167" s="4">
        <v>0.14977169036865201</v>
      </c>
      <c r="AI167" s="4">
        <v>0.23924143612384699</v>
      </c>
      <c r="AJ167" s="4">
        <v>0.84999996423721302</v>
      </c>
      <c r="AK167" s="6">
        <v>3175.3</v>
      </c>
      <c r="AL167" s="4">
        <v>0.62325078248977595</v>
      </c>
      <c r="AM167" s="4">
        <v>0.528767108917236</v>
      </c>
      <c r="AN167" s="4">
        <v>0.57213443517684903</v>
      </c>
      <c r="AO167" s="4">
        <v>0.79999995231628396</v>
      </c>
      <c r="AP167" s="6">
        <v>21.3</v>
      </c>
      <c r="AQ167" s="4">
        <v>0.62392240762710505</v>
      </c>
      <c r="AR167" s="4">
        <v>0.528767108917236</v>
      </c>
      <c r="AS167" s="4">
        <v>0.57241719961166304</v>
      </c>
      <c r="AT167" s="4">
        <v>0.79999995231628396</v>
      </c>
      <c r="AU167" s="6">
        <v>19.600000000000001</v>
      </c>
      <c r="AV167" s="4">
        <v>0.62325078248977595</v>
      </c>
      <c r="AW167" s="4">
        <v>0.528767108917236</v>
      </c>
      <c r="AX167" s="4">
        <v>0.57213443517684903</v>
      </c>
      <c r="AY167" s="4">
        <v>0.79999995231628396</v>
      </c>
      <c r="AZ167" s="6">
        <v>165.4</v>
      </c>
      <c r="BA167" s="4">
        <v>0.62325078248977595</v>
      </c>
      <c r="BB167" s="4">
        <v>0.528767108917236</v>
      </c>
      <c r="BC167" s="4">
        <v>0.57213443517684903</v>
      </c>
      <c r="BD167" s="4">
        <v>0.79999995231628396</v>
      </c>
      <c r="BE167" s="6">
        <v>35.700000000000003</v>
      </c>
      <c r="BF167" s="2" t="s">
        <v>153</v>
      </c>
    </row>
    <row r="168" spans="1:58" x14ac:dyDescent="0.25">
      <c r="A168" s="2" t="s">
        <v>65</v>
      </c>
      <c r="B168" s="2" t="s">
        <v>73</v>
      </c>
      <c r="C168" s="2" t="s">
        <v>79</v>
      </c>
      <c r="D168" s="2" t="s">
        <v>91</v>
      </c>
      <c r="E168" s="2">
        <v>2363885</v>
      </c>
      <c r="F168" s="2" t="s">
        <v>67</v>
      </c>
      <c r="G168" s="2">
        <v>326</v>
      </c>
      <c r="H168" s="2">
        <v>64</v>
      </c>
      <c r="I168" s="2">
        <v>0.25</v>
      </c>
      <c r="J168" s="2">
        <v>346</v>
      </c>
      <c r="K168" s="2">
        <v>68</v>
      </c>
      <c r="L168" s="2">
        <v>0.2</v>
      </c>
      <c r="M168" s="2">
        <v>0.05</v>
      </c>
      <c r="N168" s="2" t="s">
        <v>124</v>
      </c>
      <c r="O168" s="2">
        <v>0</v>
      </c>
      <c r="P168" s="2" t="s">
        <v>142</v>
      </c>
      <c r="Q168" s="2">
        <v>0</v>
      </c>
      <c r="R168" s="4">
        <v>0.63516485691070501</v>
      </c>
      <c r="S168" s="4">
        <v>0.52785390615463201</v>
      </c>
      <c r="T168" s="4">
        <v>0.57655864953994695</v>
      </c>
      <c r="U168" s="4">
        <v>0.54999989271163896</v>
      </c>
      <c r="V168" s="6">
        <v>18.5</v>
      </c>
      <c r="W168" s="4">
        <v>0.62098503112792902</v>
      </c>
      <c r="X168" s="4">
        <v>0.52968037128448398</v>
      </c>
      <c r="Y168" s="4">
        <v>0.57171022891998202</v>
      </c>
      <c r="Z168" s="4">
        <v>0.49999988079071001</v>
      </c>
      <c r="AA168" s="6">
        <v>41.6</v>
      </c>
      <c r="AB168" s="4">
        <v>0.62601625919341997</v>
      </c>
      <c r="AC168" s="4">
        <v>0.35159817337989802</v>
      </c>
      <c r="AD168" s="4">
        <v>0.450292408466339</v>
      </c>
      <c r="AE168" s="4">
        <v>0.39999985694885198</v>
      </c>
      <c r="AF168" s="6">
        <v>973</v>
      </c>
      <c r="AG168" s="4">
        <v>0.65124553442001298</v>
      </c>
      <c r="AH168" s="4">
        <v>0.167123287916183</v>
      </c>
      <c r="AI168" s="4">
        <v>0.265988379716873</v>
      </c>
      <c r="AJ168" s="4">
        <v>0.749999940395355</v>
      </c>
      <c r="AK168" s="6">
        <v>3118</v>
      </c>
      <c r="AL168" s="4">
        <v>0.61829650402069003</v>
      </c>
      <c r="AM168" s="4">
        <v>0.53698629140853804</v>
      </c>
      <c r="AN168" s="4">
        <v>0.57478004693984897</v>
      </c>
      <c r="AO168" s="4">
        <v>0.39999985694885198</v>
      </c>
      <c r="AP168" s="6">
        <v>21.3</v>
      </c>
      <c r="AQ168" s="4">
        <v>0.621679067611694</v>
      </c>
      <c r="AR168" s="4">
        <v>0.53424656391143799</v>
      </c>
      <c r="AS168" s="4">
        <v>0.57465618848800604</v>
      </c>
      <c r="AT168" s="4">
        <v>0.44999986886978099</v>
      </c>
      <c r="AU168" s="6">
        <v>20.9</v>
      </c>
      <c r="AV168" s="4">
        <v>0.61530506610870295</v>
      </c>
      <c r="AW168" s="4">
        <v>0.54337900876998901</v>
      </c>
      <c r="AX168" s="4">
        <v>0.577109634876251</v>
      </c>
      <c r="AY168" s="4">
        <v>0.34999984502792297</v>
      </c>
      <c r="AZ168" s="6">
        <v>195.5</v>
      </c>
      <c r="BA168" s="4">
        <v>0.61934804916381803</v>
      </c>
      <c r="BB168" s="4">
        <v>0.53789955377578702</v>
      </c>
      <c r="BC168" s="4">
        <v>0.57575762271881104</v>
      </c>
      <c r="BD168" s="4">
        <v>0.39999985694885198</v>
      </c>
      <c r="BE168" s="6">
        <v>25.5</v>
      </c>
      <c r="BF168" s="2" t="s">
        <v>153</v>
      </c>
    </row>
    <row r="169" spans="1:58" x14ac:dyDescent="0.25">
      <c r="A169" s="2" t="s">
        <v>65</v>
      </c>
      <c r="B169" s="2" t="s">
        <v>73</v>
      </c>
      <c r="C169" s="2" t="s">
        <v>80</v>
      </c>
      <c r="D169" s="2" t="s">
        <v>91</v>
      </c>
      <c r="E169" s="2">
        <v>2363885</v>
      </c>
      <c r="F169" s="2" t="s">
        <v>67</v>
      </c>
      <c r="G169" s="2">
        <v>326</v>
      </c>
      <c r="H169" s="2">
        <v>64</v>
      </c>
      <c r="I169" s="2">
        <v>0.25</v>
      </c>
      <c r="J169" s="2">
        <v>346</v>
      </c>
      <c r="K169" s="2">
        <v>68</v>
      </c>
      <c r="L169" s="2">
        <v>0.2</v>
      </c>
      <c r="M169" s="2">
        <v>0.05</v>
      </c>
      <c r="N169" s="2" t="s">
        <v>102</v>
      </c>
      <c r="O169" s="2">
        <v>0</v>
      </c>
      <c r="P169" s="2" t="s">
        <v>142</v>
      </c>
      <c r="Q169" s="2">
        <v>0</v>
      </c>
      <c r="R169" s="4">
        <v>0.62991267442703203</v>
      </c>
      <c r="S169" s="4">
        <v>0.52694064378738403</v>
      </c>
      <c r="T169" s="4">
        <v>0.57384383678436202</v>
      </c>
      <c r="U169" s="4">
        <v>0.94999998807907104</v>
      </c>
      <c r="V169" s="6">
        <v>18.8</v>
      </c>
      <c r="W169" s="4">
        <v>0.61991435289382901</v>
      </c>
      <c r="X169" s="4">
        <v>0.528767108917236</v>
      </c>
      <c r="Y169" s="4">
        <v>0.57072454690933205</v>
      </c>
      <c r="Z169" s="4">
        <v>0.94999998807907104</v>
      </c>
      <c r="AA169" s="6">
        <v>30.3</v>
      </c>
      <c r="AB169" s="4">
        <v>0.63184082508087103</v>
      </c>
      <c r="AC169" s="4">
        <v>0.34794521331787098</v>
      </c>
      <c r="AD169" s="4">
        <v>0.44876328110694802</v>
      </c>
      <c r="AE169" s="4">
        <v>0.94999998807907104</v>
      </c>
      <c r="AF169" s="6">
        <v>933.4</v>
      </c>
      <c r="AG169" s="4">
        <v>0.57034218311309803</v>
      </c>
      <c r="AH169" s="4">
        <v>0.13698630034923501</v>
      </c>
      <c r="AI169" s="4">
        <v>0.22091311216354301</v>
      </c>
      <c r="AJ169" s="4">
        <v>0.94999998807907104</v>
      </c>
      <c r="AK169" s="6">
        <v>2780.8</v>
      </c>
      <c r="AL169" s="4">
        <v>0.61965811252593905</v>
      </c>
      <c r="AM169" s="4">
        <v>0.52968037128448398</v>
      </c>
      <c r="AN169" s="4">
        <v>0.57114720344543402</v>
      </c>
      <c r="AO169" s="4">
        <v>0.94999998807907104</v>
      </c>
      <c r="AP169" s="6">
        <v>23.7</v>
      </c>
      <c r="AQ169" s="4">
        <v>0.625674188137054</v>
      </c>
      <c r="AR169" s="4">
        <v>0.52968037128448398</v>
      </c>
      <c r="AS169" s="4">
        <v>0.57368946075439398</v>
      </c>
      <c r="AT169" s="4">
        <v>0.94999998807907104</v>
      </c>
      <c r="AU169" s="6">
        <v>20.7</v>
      </c>
      <c r="AV169" s="4">
        <v>0.62098503112792902</v>
      </c>
      <c r="AW169" s="4">
        <v>0.52968037128448398</v>
      </c>
      <c r="AX169" s="4">
        <v>0.57171022891998202</v>
      </c>
      <c r="AY169" s="4">
        <v>0.94999998807907104</v>
      </c>
      <c r="AZ169" s="6">
        <v>132</v>
      </c>
      <c r="BA169" s="4">
        <v>0.61792957782745295</v>
      </c>
      <c r="BB169" s="4">
        <v>0.528767108917236</v>
      </c>
      <c r="BC169" s="4">
        <v>0.56988185644149703</v>
      </c>
      <c r="BD169" s="4">
        <v>0.94999998807907104</v>
      </c>
      <c r="BE169" s="6">
        <v>25</v>
      </c>
      <c r="BF169" s="2" t="s">
        <v>153</v>
      </c>
    </row>
    <row r="170" spans="1:58" x14ac:dyDescent="0.25">
      <c r="A170" s="2" t="s">
        <v>65</v>
      </c>
      <c r="B170" s="2" t="s">
        <v>73</v>
      </c>
      <c r="C170" s="2" t="s">
        <v>88</v>
      </c>
      <c r="D170" s="2" t="s">
        <v>91</v>
      </c>
      <c r="E170" s="2">
        <v>2363886</v>
      </c>
      <c r="F170" s="2" t="s">
        <v>67</v>
      </c>
      <c r="G170" s="2">
        <v>326</v>
      </c>
      <c r="H170" s="2">
        <v>64</v>
      </c>
      <c r="I170" s="2">
        <v>0.25</v>
      </c>
      <c r="J170" s="2">
        <v>346</v>
      </c>
      <c r="K170" s="2">
        <v>68</v>
      </c>
      <c r="L170" s="2">
        <v>0.2</v>
      </c>
      <c r="M170" s="2">
        <v>0.05</v>
      </c>
      <c r="N170" s="2" t="s">
        <v>109</v>
      </c>
      <c r="O170" s="2">
        <v>0</v>
      </c>
      <c r="P170" s="2" t="s">
        <v>142</v>
      </c>
      <c r="Q170" s="2">
        <v>0</v>
      </c>
      <c r="R170" s="4">
        <v>0.63036304712295499</v>
      </c>
      <c r="S170" s="4">
        <v>0.523287653923034</v>
      </c>
      <c r="T170" s="4">
        <v>0.57185626029968195</v>
      </c>
      <c r="U170" s="4">
        <v>0.749999940395355</v>
      </c>
      <c r="V170" s="6">
        <v>21</v>
      </c>
      <c r="W170" s="4">
        <v>0.62121212482452304</v>
      </c>
      <c r="X170" s="4">
        <v>0.52420091629028298</v>
      </c>
      <c r="Y170" s="4">
        <v>0.56859833002090399</v>
      </c>
      <c r="Z170" s="4">
        <v>0.69999992847442605</v>
      </c>
      <c r="AA170" s="6">
        <v>30.6</v>
      </c>
      <c r="AB170" s="4">
        <v>0.63439065217971802</v>
      </c>
      <c r="AC170" s="4">
        <v>0.347031950950622</v>
      </c>
      <c r="AD170" s="4">
        <v>0.44864225387573198</v>
      </c>
      <c r="AE170" s="4">
        <v>0.69999992847442605</v>
      </c>
      <c r="AF170" s="6">
        <v>834</v>
      </c>
      <c r="AG170" s="4">
        <v>0.62007170915603604</v>
      </c>
      <c r="AH170" s="4">
        <v>0.157990872859954</v>
      </c>
      <c r="AI170" s="4">
        <v>0.25181952118873502</v>
      </c>
      <c r="AJ170" s="4">
        <v>0.64999991655349698</v>
      </c>
      <c r="AK170" s="6">
        <v>3227.9</v>
      </c>
      <c r="AL170" s="4">
        <v>0.62032085657119695</v>
      </c>
      <c r="AM170" s="4">
        <v>0.52968037128448398</v>
      </c>
      <c r="AN170" s="4">
        <v>0.57142859697341897</v>
      </c>
      <c r="AO170" s="4">
        <v>0.64999991655349698</v>
      </c>
      <c r="AP170" s="6">
        <v>19.7</v>
      </c>
      <c r="AQ170" s="4">
        <v>0.62284481525421098</v>
      </c>
      <c r="AR170" s="4">
        <v>0.52785390615463201</v>
      </c>
      <c r="AS170" s="4">
        <v>0.57142859697341897</v>
      </c>
      <c r="AT170" s="4">
        <v>0.69999992847442605</v>
      </c>
      <c r="AU170" s="6">
        <v>28.3</v>
      </c>
      <c r="AV170" s="4">
        <v>0.62032085657119695</v>
      </c>
      <c r="AW170" s="4">
        <v>0.52968037128448398</v>
      </c>
      <c r="AX170" s="4">
        <v>0.57142859697341897</v>
      </c>
      <c r="AY170" s="4">
        <v>0.64999991655349698</v>
      </c>
      <c r="AZ170" s="6">
        <v>145.6</v>
      </c>
      <c r="BA170" s="4">
        <v>0.62032085657119695</v>
      </c>
      <c r="BB170" s="4">
        <v>0.52968037128448398</v>
      </c>
      <c r="BC170" s="4">
        <v>0.57142859697341897</v>
      </c>
      <c r="BD170" s="4">
        <v>0.64999991655349698</v>
      </c>
      <c r="BE170" s="6">
        <v>45.9</v>
      </c>
      <c r="BF170" s="2" t="s">
        <v>153</v>
      </c>
    </row>
    <row r="171" spans="1:58" x14ac:dyDescent="0.25">
      <c r="A171" s="2" t="s">
        <v>65</v>
      </c>
      <c r="B171" s="2" t="s">
        <v>73</v>
      </c>
      <c r="C171" s="2" t="s">
        <v>82</v>
      </c>
      <c r="D171" s="2" t="s">
        <v>91</v>
      </c>
      <c r="E171" s="2">
        <v>2221457</v>
      </c>
      <c r="F171" s="2" t="s">
        <v>67</v>
      </c>
      <c r="G171" s="2">
        <v>326</v>
      </c>
      <c r="H171" s="2">
        <v>64</v>
      </c>
      <c r="I171" s="2">
        <v>0.25</v>
      </c>
      <c r="J171" s="2">
        <v>346</v>
      </c>
      <c r="K171" s="2">
        <v>68</v>
      </c>
      <c r="L171" s="2">
        <v>0.2</v>
      </c>
      <c r="M171" s="2">
        <v>4.7E-2</v>
      </c>
      <c r="N171" s="2" t="s">
        <v>109</v>
      </c>
      <c r="O171" s="2">
        <v>0</v>
      </c>
      <c r="P171" s="2" t="s">
        <v>142</v>
      </c>
      <c r="Q171" s="2">
        <v>0</v>
      </c>
      <c r="R171" s="4">
        <v>0.64459162950515703</v>
      </c>
      <c r="S171" s="4">
        <v>0.53333336114883401</v>
      </c>
      <c r="T171" s="4">
        <v>0.58370816707610995</v>
      </c>
      <c r="U171" s="4">
        <v>0.59999990463256803</v>
      </c>
      <c r="V171" s="6">
        <v>17.5</v>
      </c>
      <c r="W171" s="4">
        <v>0.61930012702941895</v>
      </c>
      <c r="X171" s="4">
        <v>0.53333336114883401</v>
      </c>
      <c r="Y171" s="4">
        <v>0.57311093807220403</v>
      </c>
      <c r="Z171" s="4">
        <v>0.749999940395355</v>
      </c>
      <c r="AA171" s="6">
        <v>29.9</v>
      </c>
      <c r="AB171" s="4">
        <v>0.63218390941619795</v>
      </c>
      <c r="AC171" s="4">
        <v>0.35159817337989802</v>
      </c>
      <c r="AD171" s="4">
        <v>0.451877951622009</v>
      </c>
      <c r="AE171" s="4">
        <v>0.749999940395355</v>
      </c>
      <c r="AF171" s="6">
        <v>792</v>
      </c>
      <c r="AG171" s="4">
        <v>0.64492756128311102</v>
      </c>
      <c r="AH171" s="4">
        <v>0.16255708038806899</v>
      </c>
      <c r="AI171" s="4">
        <v>0.25966450572013799</v>
      </c>
      <c r="AJ171" s="4">
        <v>0.89999997615814198</v>
      </c>
      <c r="AK171" s="6">
        <v>2947.8</v>
      </c>
      <c r="AL171" s="4">
        <v>0.61347150802612305</v>
      </c>
      <c r="AM171" s="4">
        <v>0.54063928127288796</v>
      </c>
      <c r="AN171" s="4">
        <v>0.57475727796554499</v>
      </c>
      <c r="AO171" s="4">
        <v>0.59999990463256803</v>
      </c>
      <c r="AP171" s="6">
        <v>20</v>
      </c>
      <c r="AQ171" s="4">
        <v>0.61666667461395197</v>
      </c>
      <c r="AR171" s="4">
        <v>0.54063928127288796</v>
      </c>
      <c r="AS171" s="4">
        <v>0.57615572214126498</v>
      </c>
      <c r="AT171" s="4">
        <v>0.59999990463256803</v>
      </c>
      <c r="AU171" s="6">
        <v>19.7</v>
      </c>
      <c r="AV171" s="4">
        <v>0.60873985290527299</v>
      </c>
      <c r="AW171" s="4">
        <v>0.54703193902969305</v>
      </c>
      <c r="AX171" s="4">
        <v>0.57623863220214799</v>
      </c>
      <c r="AY171" s="4">
        <v>0.54999989271163896</v>
      </c>
      <c r="AZ171" s="6">
        <v>201.7</v>
      </c>
      <c r="BA171" s="4">
        <v>0.61347150802612305</v>
      </c>
      <c r="BB171" s="4">
        <v>0.54063928127288796</v>
      </c>
      <c r="BC171" s="4">
        <v>0.57475727796554499</v>
      </c>
      <c r="BD171" s="4">
        <v>0.59999990463256803</v>
      </c>
      <c r="BE171" s="6">
        <v>23.8</v>
      </c>
      <c r="BF171" s="2" t="s">
        <v>153</v>
      </c>
    </row>
    <row r="172" spans="1:58" x14ac:dyDescent="0.25">
      <c r="A172" s="2" t="s">
        <v>65</v>
      </c>
      <c r="B172" s="2" t="s">
        <v>73</v>
      </c>
      <c r="C172" s="2" t="s">
        <v>83</v>
      </c>
      <c r="D172" s="2" t="s">
        <v>91</v>
      </c>
      <c r="E172" s="2">
        <v>2356955</v>
      </c>
      <c r="F172" s="2" t="s">
        <v>67</v>
      </c>
      <c r="G172" s="2">
        <v>326</v>
      </c>
      <c r="H172" s="2">
        <v>64</v>
      </c>
      <c r="I172" s="2">
        <v>0.25</v>
      </c>
      <c r="J172" s="2">
        <v>346</v>
      </c>
      <c r="K172" s="2">
        <v>68</v>
      </c>
      <c r="L172" s="2">
        <v>0.2</v>
      </c>
      <c r="M172" s="2">
        <v>0.05</v>
      </c>
      <c r="N172" s="2" t="s">
        <v>129</v>
      </c>
      <c r="O172" s="2">
        <v>0</v>
      </c>
      <c r="P172" s="2" t="s">
        <v>142</v>
      </c>
      <c r="Q172" s="2">
        <v>0</v>
      </c>
      <c r="R172" s="4">
        <v>0.63606911897659302</v>
      </c>
      <c r="S172" s="4">
        <v>0.53789955377578702</v>
      </c>
      <c r="T172" s="4">
        <v>0.58287978172302202</v>
      </c>
      <c r="U172" s="4">
        <v>0.49999988079071001</v>
      </c>
      <c r="V172" s="6">
        <v>18.399999999999999</v>
      </c>
      <c r="W172" s="4">
        <v>0.62328040599822998</v>
      </c>
      <c r="X172" s="4">
        <v>0.53789955377578702</v>
      </c>
      <c r="Y172" s="4">
        <v>0.577450931072235</v>
      </c>
      <c r="Z172" s="4">
        <v>0.49999988079071001</v>
      </c>
      <c r="AA172" s="6">
        <v>31.1</v>
      </c>
      <c r="AB172" s="4">
        <v>0.62619805335998502</v>
      </c>
      <c r="AC172" s="4">
        <v>0.35799086093902499</v>
      </c>
      <c r="AD172" s="4">
        <v>0.45554906129836997</v>
      </c>
      <c r="AE172" s="4">
        <v>0.44999986886978099</v>
      </c>
      <c r="AF172" s="6">
        <v>793.4</v>
      </c>
      <c r="AG172" s="4">
        <v>0.61355930566787698</v>
      </c>
      <c r="AH172" s="4">
        <v>0.16529680788516901</v>
      </c>
      <c r="AI172" s="4">
        <v>0.26043167710304199</v>
      </c>
      <c r="AJ172" s="4">
        <v>0.44999986886978099</v>
      </c>
      <c r="AK172" s="6">
        <v>2753.6</v>
      </c>
      <c r="AL172" s="4">
        <v>0.62083333730697599</v>
      </c>
      <c r="AM172" s="4">
        <v>0.544292211532592</v>
      </c>
      <c r="AN172" s="4">
        <v>0.58004862070083596</v>
      </c>
      <c r="AO172" s="4">
        <v>0.44999986886978099</v>
      </c>
      <c r="AP172" s="6">
        <v>22</v>
      </c>
      <c r="AQ172" s="4">
        <v>0.62460899353027299</v>
      </c>
      <c r="AR172" s="4">
        <v>0.54703193902969305</v>
      </c>
      <c r="AS172" s="4">
        <v>0.58325219154357899</v>
      </c>
      <c r="AT172" s="4">
        <v>0.34999984502792297</v>
      </c>
      <c r="AU172" s="6">
        <v>22.8</v>
      </c>
      <c r="AV172" s="4">
        <v>0.61743587255477905</v>
      </c>
      <c r="AW172" s="4">
        <v>0.54977166652679399</v>
      </c>
      <c r="AX172" s="4">
        <v>0.58164250850677401</v>
      </c>
      <c r="AY172" s="4">
        <v>0.39999985694885198</v>
      </c>
      <c r="AZ172" s="6">
        <v>170.8</v>
      </c>
      <c r="BA172" s="4">
        <v>0.62083333730697599</v>
      </c>
      <c r="BB172" s="4">
        <v>0.544292211532592</v>
      </c>
      <c r="BC172" s="4">
        <v>0.58004862070083596</v>
      </c>
      <c r="BD172" s="4">
        <v>0.44999986886978099</v>
      </c>
      <c r="BE172" s="6">
        <v>25.2</v>
      </c>
      <c r="BF172" s="2" t="s">
        <v>153</v>
      </c>
    </row>
    <row r="173" spans="1:58" x14ac:dyDescent="0.25">
      <c r="A173" s="2" t="s">
        <v>65</v>
      </c>
      <c r="B173" s="2" t="s">
        <v>73</v>
      </c>
      <c r="C173" s="2" t="s">
        <v>84</v>
      </c>
      <c r="D173" s="2" t="s">
        <v>91</v>
      </c>
      <c r="E173" s="2">
        <v>2362573</v>
      </c>
      <c r="F173" s="2" t="s">
        <v>67</v>
      </c>
      <c r="G173" s="2">
        <v>326</v>
      </c>
      <c r="H173" s="2">
        <v>64</v>
      </c>
      <c r="I173" s="2">
        <v>0.25</v>
      </c>
      <c r="J173" s="2">
        <v>346</v>
      </c>
      <c r="K173" s="2">
        <v>68</v>
      </c>
      <c r="L173" s="2">
        <v>0.2</v>
      </c>
      <c r="M173" s="2">
        <v>0.05</v>
      </c>
      <c r="N173" s="2" t="s">
        <v>109</v>
      </c>
      <c r="O173" s="2">
        <v>0</v>
      </c>
      <c r="P173" s="2" t="s">
        <v>142</v>
      </c>
      <c r="Q173" s="2">
        <v>0</v>
      </c>
      <c r="R173" s="4">
        <v>0.63417303562164296</v>
      </c>
      <c r="S173" s="4">
        <v>0.528767108917236</v>
      </c>
      <c r="T173" s="4">
        <v>0.57669317722320501</v>
      </c>
      <c r="U173" s="4">
        <v>0.69999992847442605</v>
      </c>
      <c r="V173" s="6">
        <v>18.399999999999999</v>
      </c>
      <c r="W173" s="4">
        <v>0.62298601865768399</v>
      </c>
      <c r="X173" s="4">
        <v>0.52968037128448398</v>
      </c>
      <c r="Y173" s="4">
        <v>0.57255679368972701</v>
      </c>
      <c r="Z173" s="4">
        <v>0.749999940395355</v>
      </c>
      <c r="AA173" s="6">
        <v>40.5</v>
      </c>
      <c r="AB173" s="4">
        <v>0.636815905570983</v>
      </c>
      <c r="AC173" s="4">
        <v>0.35068494081497098</v>
      </c>
      <c r="AD173" s="4">
        <v>0.452296823263168</v>
      </c>
      <c r="AE173" s="4">
        <v>0.69999992847442605</v>
      </c>
      <c r="AF173" s="6">
        <v>803.9</v>
      </c>
      <c r="AG173" s="4">
        <v>0.61209964752197199</v>
      </c>
      <c r="AH173" s="4">
        <v>0.15707762539386699</v>
      </c>
      <c r="AI173" s="4">
        <v>0.25</v>
      </c>
      <c r="AJ173" s="4">
        <v>0.79999995231628396</v>
      </c>
      <c r="AK173" s="6">
        <v>2839.1</v>
      </c>
      <c r="AL173" s="4">
        <v>0.62393164634704501</v>
      </c>
      <c r="AM173" s="4">
        <v>0.53333336114883401</v>
      </c>
      <c r="AN173" s="4">
        <v>0.57508617639541604</v>
      </c>
      <c r="AO173" s="4">
        <v>0.69999992847442605</v>
      </c>
      <c r="AP173" s="6">
        <v>22</v>
      </c>
      <c r="AQ173" s="4">
        <v>0.62872338294982899</v>
      </c>
      <c r="AR173" s="4">
        <v>0.53972601890563898</v>
      </c>
      <c r="AS173" s="4">
        <v>0.58083534240722601</v>
      </c>
      <c r="AT173" s="4">
        <v>0.59999990463256803</v>
      </c>
      <c r="AU173" s="6">
        <v>22</v>
      </c>
      <c r="AV173" s="4">
        <v>0.61786085367202703</v>
      </c>
      <c r="AW173" s="4">
        <v>0.54337900876998901</v>
      </c>
      <c r="AX173" s="4">
        <v>0.57823127508163397</v>
      </c>
      <c r="AY173" s="4">
        <v>0.59999990463256803</v>
      </c>
      <c r="AZ173" s="6">
        <v>151.80000000000001</v>
      </c>
      <c r="BA173" s="4">
        <v>0.62286323308944702</v>
      </c>
      <c r="BB173" s="4">
        <v>0.53242009878158503</v>
      </c>
      <c r="BC173" s="4">
        <v>0.57410138845443703</v>
      </c>
      <c r="BD173" s="4">
        <v>0.69999992847442605</v>
      </c>
      <c r="BE173" s="6">
        <v>25.2</v>
      </c>
      <c r="BF173" s="2" t="s">
        <v>153</v>
      </c>
    </row>
    <row r="174" spans="1:58" x14ac:dyDescent="0.25">
      <c r="A174" s="2" t="s">
        <v>65</v>
      </c>
      <c r="B174" s="2" t="s">
        <v>73</v>
      </c>
      <c r="C174" s="2" t="s">
        <v>85</v>
      </c>
      <c r="D174" s="2" t="s">
        <v>91</v>
      </c>
      <c r="E174" s="2">
        <v>2363885</v>
      </c>
      <c r="F174" s="2" t="s">
        <v>67</v>
      </c>
      <c r="G174" s="2">
        <v>326</v>
      </c>
      <c r="H174" s="2">
        <v>64</v>
      </c>
      <c r="I174" s="2">
        <v>0.25</v>
      </c>
      <c r="J174" s="2">
        <v>346</v>
      </c>
      <c r="K174" s="2">
        <v>68</v>
      </c>
      <c r="L174" s="2">
        <v>0.2</v>
      </c>
      <c r="M174" s="2">
        <v>0.05</v>
      </c>
      <c r="N174" s="2" t="s">
        <v>124</v>
      </c>
      <c r="O174" s="2">
        <v>0</v>
      </c>
      <c r="P174" s="2" t="s">
        <v>142</v>
      </c>
      <c r="Q174" s="2">
        <v>0</v>
      </c>
      <c r="R174" s="4">
        <v>0.63476347923278797</v>
      </c>
      <c r="S174" s="4">
        <v>0.52694064378738403</v>
      </c>
      <c r="T174" s="4">
        <v>0.57584834098815896</v>
      </c>
      <c r="U174" s="4">
        <v>0.64999991655349698</v>
      </c>
      <c r="V174" s="6">
        <v>18.3</v>
      </c>
      <c r="W174" s="4">
        <v>0.62378376722335804</v>
      </c>
      <c r="X174" s="4">
        <v>0.52694064378738403</v>
      </c>
      <c r="Y174" s="4">
        <v>0.57128715515136697</v>
      </c>
      <c r="Z174" s="4">
        <v>0.59999990463256803</v>
      </c>
      <c r="AA174" s="6">
        <v>31</v>
      </c>
      <c r="AB174" s="4">
        <v>0.63366335630416804</v>
      </c>
      <c r="AC174" s="4">
        <v>0.35068494081497098</v>
      </c>
      <c r="AD174" s="4">
        <v>0.451499134302139</v>
      </c>
      <c r="AE174" s="4">
        <v>0.54999989271163896</v>
      </c>
      <c r="AF174" s="6">
        <v>794.4</v>
      </c>
      <c r="AG174" s="4">
        <v>0.57187497615814198</v>
      </c>
      <c r="AH174" s="4">
        <v>0.167123287916183</v>
      </c>
      <c r="AI174" s="4">
        <v>0.258657217025756</v>
      </c>
      <c r="AJ174" s="4">
        <v>0.49999988079071001</v>
      </c>
      <c r="AK174" s="6">
        <v>2755.4</v>
      </c>
      <c r="AL174" s="4">
        <v>0.62366735935211104</v>
      </c>
      <c r="AM174" s="4">
        <v>0.53424656391143799</v>
      </c>
      <c r="AN174" s="4">
        <v>0.57550418376922596</v>
      </c>
      <c r="AO174" s="4">
        <v>0.54999989271163896</v>
      </c>
      <c r="AP174" s="6">
        <v>22.2</v>
      </c>
      <c r="AQ174" s="4">
        <v>0.62433296442031805</v>
      </c>
      <c r="AR174" s="4">
        <v>0.53424656391143799</v>
      </c>
      <c r="AS174" s="4">
        <v>0.57578736543655396</v>
      </c>
      <c r="AT174" s="4">
        <v>0.54999989271163896</v>
      </c>
      <c r="AU174" s="6">
        <v>20.7</v>
      </c>
      <c r="AV174" s="4">
        <v>0.61934804916381803</v>
      </c>
      <c r="AW174" s="4">
        <v>0.53789955377578702</v>
      </c>
      <c r="AX174" s="4">
        <v>0.57575762271881104</v>
      </c>
      <c r="AY174" s="4">
        <v>0.49999988079071001</v>
      </c>
      <c r="AZ174" s="6">
        <v>141.19999999999999</v>
      </c>
      <c r="BA174" s="4">
        <v>0.61934804916381803</v>
      </c>
      <c r="BB174" s="4">
        <v>0.53789955377578702</v>
      </c>
      <c r="BC174" s="4">
        <v>0.57575762271881104</v>
      </c>
      <c r="BD174" s="4">
        <v>0.49999988079071001</v>
      </c>
      <c r="BE174" s="6">
        <v>25.5</v>
      </c>
      <c r="BF174" s="2" t="s">
        <v>153</v>
      </c>
    </row>
    <row r="175" spans="1:58" x14ac:dyDescent="0.25">
      <c r="A175" s="2" t="s">
        <v>65</v>
      </c>
      <c r="B175" s="2" t="s">
        <v>73</v>
      </c>
      <c r="C175" s="2" t="s">
        <v>86</v>
      </c>
      <c r="D175" s="2" t="s">
        <v>91</v>
      </c>
      <c r="E175" s="2">
        <v>2363885</v>
      </c>
      <c r="F175" s="2" t="s">
        <v>67</v>
      </c>
      <c r="G175" s="2">
        <v>326</v>
      </c>
      <c r="H175" s="2">
        <v>64</v>
      </c>
      <c r="I175" s="2">
        <v>0.25</v>
      </c>
      <c r="J175" s="2">
        <v>346</v>
      </c>
      <c r="K175" s="2">
        <v>68</v>
      </c>
      <c r="L175" s="2">
        <v>0.2</v>
      </c>
      <c r="M175" s="2">
        <v>0.05</v>
      </c>
      <c r="N175" s="2" t="s">
        <v>129</v>
      </c>
      <c r="O175" s="2">
        <v>0</v>
      </c>
      <c r="P175" s="2" t="s">
        <v>142</v>
      </c>
      <c r="Q175" s="2">
        <v>0</v>
      </c>
      <c r="R175" s="4">
        <v>0.63495576381683305</v>
      </c>
      <c r="S175" s="4">
        <v>0.52420091629028298</v>
      </c>
      <c r="T175" s="4">
        <v>0.57428717613220204</v>
      </c>
      <c r="U175" s="4">
        <v>0.29999983310699402</v>
      </c>
      <c r="V175" s="6">
        <v>18.5</v>
      </c>
      <c r="W175" s="4">
        <v>0.61783438920974698</v>
      </c>
      <c r="X175" s="4">
        <v>0.53150683641433705</v>
      </c>
      <c r="Y175" s="4">
        <v>0.57142859697341897</v>
      </c>
      <c r="Z175" s="4">
        <v>0.199999839067459</v>
      </c>
      <c r="AA175" s="6">
        <v>32</v>
      </c>
      <c r="AB175" s="4">
        <v>0.62969005107879605</v>
      </c>
      <c r="AC175" s="4">
        <v>0.352511405944824</v>
      </c>
      <c r="AD175" s="4">
        <v>0.45199063420295699</v>
      </c>
      <c r="AE175" s="4">
        <v>0.199999839067459</v>
      </c>
      <c r="AF175" s="6">
        <v>792.9</v>
      </c>
      <c r="AG175" s="4">
        <v>0.63578271865844704</v>
      </c>
      <c r="AH175" s="4">
        <v>0.18173515796661299</v>
      </c>
      <c r="AI175" s="4">
        <v>0.282670438289642</v>
      </c>
      <c r="AJ175" s="4">
        <v>0.24999983608722601</v>
      </c>
      <c r="AK175" s="6">
        <v>2756.9</v>
      </c>
      <c r="AL175" s="4">
        <v>0.61934804916381803</v>
      </c>
      <c r="AM175" s="4">
        <v>0.53789955377578702</v>
      </c>
      <c r="AN175" s="4">
        <v>0.57575762271881104</v>
      </c>
      <c r="AO175" s="4">
        <v>0.199999839067459</v>
      </c>
      <c r="AP175" s="6">
        <v>22.3</v>
      </c>
      <c r="AQ175" s="4">
        <v>0.62000000476837103</v>
      </c>
      <c r="AR175" s="4">
        <v>0.53789955377578702</v>
      </c>
      <c r="AS175" s="4">
        <v>0.57603913545608498</v>
      </c>
      <c r="AT175" s="4">
        <v>0.199999839067459</v>
      </c>
      <c r="AU175" s="6">
        <v>24.3</v>
      </c>
      <c r="AV175" s="4">
        <v>0.61618256568908603</v>
      </c>
      <c r="AW175" s="4">
        <v>0.54246574640274003</v>
      </c>
      <c r="AX175" s="4">
        <v>0.576979100704193</v>
      </c>
      <c r="AY175" s="4">
        <v>0.14999984204769101</v>
      </c>
      <c r="AZ175" s="6">
        <v>128.1</v>
      </c>
      <c r="BA175" s="4">
        <v>0.61514520645141602</v>
      </c>
      <c r="BB175" s="4">
        <v>0.54155248403549106</v>
      </c>
      <c r="BC175" s="4">
        <v>0.57600772380828802</v>
      </c>
      <c r="BD175" s="4">
        <v>0.14999984204769101</v>
      </c>
      <c r="BE175" s="6">
        <v>25.7</v>
      </c>
      <c r="BF175" s="2" t="s">
        <v>153</v>
      </c>
    </row>
    <row r="176" spans="1:58" x14ac:dyDescent="0.25">
      <c r="A176" s="2" t="s">
        <v>66</v>
      </c>
      <c r="B176" s="2" t="s">
        <v>70</v>
      </c>
      <c r="C176" s="2" t="s">
        <v>75</v>
      </c>
      <c r="D176" s="2" t="s">
        <v>93</v>
      </c>
      <c r="E176" s="2">
        <v>154238668</v>
      </c>
      <c r="F176" s="2" t="s">
        <v>95</v>
      </c>
      <c r="G176" s="2">
        <v>56</v>
      </c>
      <c r="H176" s="2">
        <v>8</v>
      </c>
      <c r="I176" s="2">
        <v>1</v>
      </c>
      <c r="J176" s="2">
        <v>60</v>
      </c>
      <c r="K176" s="2">
        <v>9</v>
      </c>
      <c r="L176" s="2">
        <v>1</v>
      </c>
      <c r="M176" s="2">
        <v>0.999</v>
      </c>
      <c r="N176" s="2" t="s">
        <v>114</v>
      </c>
      <c r="O176" s="2">
        <v>0</v>
      </c>
      <c r="P176" s="2" t="s">
        <v>119</v>
      </c>
      <c r="Q176" s="2">
        <v>8.0000000000000002E-3</v>
      </c>
      <c r="R176" s="4">
        <v>0.98644983768463101</v>
      </c>
      <c r="S176" s="4">
        <v>0.78856152296066195</v>
      </c>
      <c r="T176" s="4">
        <v>0.87647485733032204</v>
      </c>
      <c r="U176" s="4">
        <v>0.79999995231628396</v>
      </c>
      <c r="V176" s="6">
        <v>1327.1</v>
      </c>
      <c r="W176" s="4">
        <v>0.92983341217041005</v>
      </c>
      <c r="X176" s="4">
        <v>0.79809361696243197</v>
      </c>
      <c r="Y176" s="4">
        <v>0.85894149541854803</v>
      </c>
      <c r="Z176" s="4">
        <v>0.79999995231628396</v>
      </c>
      <c r="AA176" s="6">
        <v>1181.5</v>
      </c>
      <c r="AB176" s="4">
        <v>0.91987872123718195</v>
      </c>
      <c r="AC176" s="4">
        <v>0.92027729749679499</v>
      </c>
      <c r="AD176" s="4">
        <v>0.92007791996002197</v>
      </c>
      <c r="AE176" s="4">
        <v>0.54999989271163896</v>
      </c>
      <c r="AF176" s="6">
        <v>2499.4</v>
      </c>
      <c r="AG176" s="4">
        <v>0.76966291666030795</v>
      </c>
      <c r="AH176" s="4">
        <v>5.9358753263950299E-2</v>
      </c>
      <c r="AI176" s="4">
        <v>0.11021721363067601</v>
      </c>
      <c r="AJ176" s="4">
        <v>0.749999940395355</v>
      </c>
      <c r="AK176" s="6">
        <v>146040.9</v>
      </c>
      <c r="AL176" s="4">
        <v>0.92088198661804199</v>
      </c>
      <c r="AM176" s="4">
        <v>0.92287695407867398</v>
      </c>
      <c r="AN176" s="4">
        <v>0.92187839746475198</v>
      </c>
      <c r="AO176" s="4">
        <v>0.54999989271163896</v>
      </c>
      <c r="AP176" s="6">
        <v>1076.8</v>
      </c>
      <c r="AQ176" s="4">
        <v>0.95017951726913397</v>
      </c>
      <c r="AR176" s="4">
        <v>0.91724437475204401</v>
      </c>
      <c r="AS176" s="4">
        <v>0.93342149257659901</v>
      </c>
      <c r="AT176" s="4">
        <v>0.54999989271163896</v>
      </c>
      <c r="AU176" s="6">
        <v>1096</v>
      </c>
      <c r="AV176" s="4">
        <v>0.94380533695220903</v>
      </c>
      <c r="AW176" s="4">
        <v>0.92417675256729104</v>
      </c>
      <c r="AX176" s="4">
        <v>0.933887839317321</v>
      </c>
      <c r="AY176" s="4">
        <v>0.54999989271163896</v>
      </c>
      <c r="AZ176" s="6">
        <v>8831.9</v>
      </c>
      <c r="BA176" s="4">
        <v>0.92424243688583296</v>
      </c>
      <c r="BB176" s="4">
        <v>0.92504334449768</v>
      </c>
      <c r="BC176" s="4">
        <v>0.92464268207550004</v>
      </c>
      <c r="BD176" s="4">
        <v>0.54999989271163896</v>
      </c>
      <c r="BE176" s="6">
        <v>1532.3</v>
      </c>
      <c r="BF176" s="2" t="s">
        <v>153</v>
      </c>
    </row>
    <row r="177" spans="1:58" x14ac:dyDescent="0.25">
      <c r="A177" s="2" t="s">
        <v>66</v>
      </c>
      <c r="B177" s="2" t="s">
        <v>70</v>
      </c>
      <c r="C177" s="2" t="s">
        <v>90</v>
      </c>
      <c r="D177" s="2" t="s">
        <v>93</v>
      </c>
      <c r="E177" s="2">
        <v>38954024</v>
      </c>
      <c r="F177" s="2" t="s">
        <v>95</v>
      </c>
      <c r="G177" s="2">
        <v>56</v>
      </c>
      <c r="H177" s="2">
        <v>8</v>
      </c>
      <c r="I177" s="2">
        <v>1</v>
      </c>
      <c r="J177" s="2">
        <v>60</v>
      </c>
      <c r="K177" s="2">
        <v>9</v>
      </c>
      <c r="L177" s="2">
        <v>1</v>
      </c>
      <c r="M177" s="2">
        <v>0.252</v>
      </c>
      <c r="N177" s="2" t="s">
        <v>102</v>
      </c>
      <c r="O177" s="2">
        <v>0</v>
      </c>
      <c r="P177" s="2" t="s">
        <v>142</v>
      </c>
      <c r="Q177" s="2">
        <v>0</v>
      </c>
      <c r="R177" s="4">
        <v>0.96708685159683205</v>
      </c>
      <c r="S177" s="4">
        <v>0.59835356473922696</v>
      </c>
      <c r="T177" s="4">
        <v>0.73929339647293002</v>
      </c>
      <c r="U177" s="4">
        <v>0.749999940395355</v>
      </c>
      <c r="V177" s="6">
        <v>294.89999999999998</v>
      </c>
      <c r="W177" s="4">
        <v>0.92553192377090399</v>
      </c>
      <c r="X177" s="4">
        <v>0.60311961174011197</v>
      </c>
      <c r="Y177" s="4">
        <v>0.73032534122466997</v>
      </c>
      <c r="Z177" s="4">
        <v>0.79999995231628396</v>
      </c>
      <c r="AA177" s="6">
        <v>326.60000000000002</v>
      </c>
      <c r="AB177" s="4">
        <v>0.88389301300048795</v>
      </c>
      <c r="AC177" s="4">
        <v>0.67287695407867398</v>
      </c>
      <c r="AD177" s="4">
        <v>0.76408362388610795</v>
      </c>
      <c r="AE177" s="4">
        <v>0.64999991655349698</v>
      </c>
      <c r="AF177" s="6">
        <v>1063.7</v>
      </c>
      <c r="AG177" s="4">
        <v>0.54807692766189497</v>
      </c>
      <c r="AH177" s="4">
        <v>4.9393415451049798E-2</v>
      </c>
      <c r="AI177" s="4">
        <v>9.0620033442973993E-2</v>
      </c>
      <c r="AJ177" s="4">
        <v>0.59999990463256803</v>
      </c>
      <c r="AK177" s="6">
        <v>144686.20000000001</v>
      </c>
      <c r="AL177" s="4">
        <v>0.88500565290451005</v>
      </c>
      <c r="AM177" s="4">
        <v>0.68024265766143799</v>
      </c>
      <c r="AN177" s="4">
        <v>0.76923084259033203</v>
      </c>
      <c r="AO177" s="4">
        <v>0.64999991655349698</v>
      </c>
      <c r="AP177" s="6">
        <v>260.39999999999998</v>
      </c>
      <c r="AQ177" s="4">
        <v>0.91833138465881303</v>
      </c>
      <c r="AR177" s="4">
        <v>0.67720973491668701</v>
      </c>
      <c r="AS177" s="4">
        <v>0.77955114841461104</v>
      </c>
      <c r="AT177" s="4">
        <v>0.64999991655349698</v>
      </c>
      <c r="AU177" s="6">
        <v>291.7</v>
      </c>
      <c r="AV177" s="4">
        <v>0.90966629981994596</v>
      </c>
      <c r="AW177" s="4">
        <v>0.685008645057678</v>
      </c>
      <c r="AX177" s="4">
        <v>0.78151261806488004</v>
      </c>
      <c r="AY177" s="4">
        <v>0.64999991655349698</v>
      </c>
      <c r="AZ177" s="6">
        <v>2193.6</v>
      </c>
      <c r="BA177" s="4">
        <v>0.89565706253051702</v>
      </c>
      <c r="BB177" s="4">
        <v>0.68804156780242898</v>
      </c>
      <c r="BC177" s="4">
        <v>0.77824056148528997</v>
      </c>
      <c r="BD177" s="4">
        <v>0.64999991655349698</v>
      </c>
      <c r="BE177" s="6">
        <v>351.7</v>
      </c>
      <c r="BF177" s="2" t="s">
        <v>153</v>
      </c>
    </row>
    <row r="178" spans="1:58" x14ac:dyDescent="0.25">
      <c r="A178" s="2" t="s">
        <v>66</v>
      </c>
      <c r="B178" s="2" t="s">
        <v>70</v>
      </c>
      <c r="C178" s="2" t="s">
        <v>76</v>
      </c>
      <c r="D178" s="2" t="s">
        <v>93</v>
      </c>
      <c r="E178" s="2">
        <v>154361827</v>
      </c>
      <c r="F178" s="2" t="s">
        <v>95</v>
      </c>
      <c r="G178" s="2">
        <v>56</v>
      </c>
      <c r="H178" s="2">
        <v>8</v>
      </c>
      <c r="I178" s="2">
        <v>1</v>
      </c>
      <c r="J178" s="2">
        <v>60</v>
      </c>
      <c r="K178" s="2">
        <v>9</v>
      </c>
      <c r="L178" s="2">
        <v>1</v>
      </c>
      <c r="M178" s="2">
        <v>1</v>
      </c>
      <c r="N178" s="2" t="s">
        <v>138</v>
      </c>
      <c r="O178" s="2">
        <v>0</v>
      </c>
      <c r="P178" s="2" t="s">
        <v>143</v>
      </c>
      <c r="Q178" s="2">
        <v>0</v>
      </c>
      <c r="R178" s="4">
        <v>0.98177844285964899</v>
      </c>
      <c r="S178" s="4">
        <v>0.58362215757369995</v>
      </c>
      <c r="T178" s="4">
        <v>0.73206520080566395</v>
      </c>
      <c r="U178" s="4">
        <v>0.84999996423721302</v>
      </c>
      <c r="V178" s="6">
        <v>1261.8</v>
      </c>
      <c r="W178" s="4">
        <v>0.94459831714630105</v>
      </c>
      <c r="X178" s="4">
        <v>0.59098786115646296</v>
      </c>
      <c r="Y178" s="4">
        <v>0.72707891464233398</v>
      </c>
      <c r="Z178" s="4">
        <v>0.84999996423721302</v>
      </c>
      <c r="AA178" s="6">
        <v>1135.2</v>
      </c>
      <c r="AB178" s="4">
        <v>0.89795917272567705</v>
      </c>
      <c r="AC178" s="4">
        <v>0.64818024635314897</v>
      </c>
      <c r="AD178" s="4">
        <v>0.75289380550384499</v>
      </c>
      <c r="AE178" s="4">
        <v>0.79999995231628396</v>
      </c>
      <c r="AF178" s="6">
        <v>1784.6</v>
      </c>
      <c r="AG178" s="4">
        <v>0.65413534641265803</v>
      </c>
      <c r="AH178" s="4">
        <v>3.7694975733756998E-2</v>
      </c>
      <c r="AI178" s="4">
        <v>7.1282267570495605E-2</v>
      </c>
      <c r="AJ178" s="4">
        <v>0.79999995231628396</v>
      </c>
      <c r="AK178" s="6">
        <v>145837.29999999999</v>
      </c>
      <c r="AL178" s="4">
        <v>0.90238094329833896</v>
      </c>
      <c r="AM178" s="4">
        <v>0.65684574842453003</v>
      </c>
      <c r="AN178" s="4">
        <v>0.76028084754943803</v>
      </c>
      <c r="AO178" s="4">
        <v>0.79999995231628396</v>
      </c>
      <c r="AP178" s="6">
        <v>1101.3</v>
      </c>
      <c r="AQ178" s="4">
        <v>0.94526720046997004</v>
      </c>
      <c r="AR178" s="4">
        <v>0.63604855537414495</v>
      </c>
      <c r="AS178" s="4">
        <v>0.76042479276657104</v>
      </c>
      <c r="AT178" s="4">
        <v>0.79999995231628396</v>
      </c>
      <c r="AU178" s="6">
        <v>995.9</v>
      </c>
      <c r="AV178" s="4">
        <v>0.92028987407684304</v>
      </c>
      <c r="AW178" s="4">
        <v>0.66031193733215299</v>
      </c>
      <c r="AX178" s="4">
        <v>0.76892030239105202</v>
      </c>
      <c r="AY178" s="4">
        <v>0.79999995231628396</v>
      </c>
      <c r="AZ178" s="6">
        <v>7720.4</v>
      </c>
      <c r="BA178" s="4">
        <v>0.91055458784103305</v>
      </c>
      <c r="BB178" s="4">
        <v>0.66161179542541504</v>
      </c>
      <c r="BC178" s="4">
        <v>0.76637393236160201</v>
      </c>
      <c r="BD178" s="4">
        <v>0.79999995231628396</v>
      </c>
      <c r="BE178" s="6">
        <v>1323.6</v>
      </c>
      <c r="BF178" s="2" t="s">
        <v>153</v>
      </c>
    </row>
    <row r="179" spans="1:58" x14ac:dyDescent="0.25">
      <c r="A179" s="2" t="s">
        <v>66</v>
      </c>
      <c r="B179" s="2" t="s">
        <v>70</v>
      </c>
      <c r="C179" s="2" t="s">
        <v>77</v>
      </c>
      <c r="D179" s="2" t="s">
        <v>93</v>
      </c>
      <c r="E179" s="2">
        <v>38954024</v>
      </c>
      <c r="F179" s="2" t="s">
        <v>95</v>
      </c>
      <c r="G179" s="2">
        <v>56</v>
      </c>
      <c r="H179" s="2">
        <v>8</v>
      </c>
      <c r="I179" s="2">
        <v>1</v>
      </c>
      <c r="J179" s="2">
        <v>60</v>
      </c>
      <c r="K179" s="2">
        <v>9</v>
      </c>
      <c r="L179" s="2">
        <v>1</v>
      </c>
      <c r="M179" s="2">
        <v>0.252</v>
      </c>
      <c r="N179" s="2" t="s">
        <v>109</v>
      </c>
      <c r="O179" s="2">
        <v>0</v>
      </c>
      <c r="P179" s="2" t="s">
        <v>142</v>
      </c>
      <c r="Q179" s="2">
        <v>0</v>
      </c>
      <c r="R179" s="4">
        <v>0.96257793903350797</v>
      </c>
      <c r="S179" s="4">
        <v>0.60181975364685003</v>
      </c>
      <c r="T179" s="4">
        <v>0.74060249328613204</v>
      </c>
      <c r="U179" s="4">
        <v>0.54999989271163896</v>
      </c>
      <c r="V179" s="6">
        <v>297</v>
      </c>
      <c r="W179" s="4">
        <v>0.92410117387771595</v>
      </c>
      <c r="X179" s="4">
        <v>0.60138648748397805</v>
      </c>
      <c r="Y179" s="4">
        <v>0.72860890626907304</v>
      </c>
      <c r="Z179" s="4">
        <v>0.64999991655349698</v>
      </c>
      <c r="AA179" s="6">
        <v>363.7</v>
      </c>
      <c r="AB179" s="4">
        <v>0.88476896286010698</v>
      </c>
      <c r="AC179" s="4">
        <v>0.67201042175292902</v>
      </c>
      <c r="AD179" s="4">
        <v>0.76385128498077304</v>
      </c>
      <c r="AE179" s="4">
        <v>0.49999988079071001</v>
      </c>
      <c r="AF179" s="6">
        <v>1500.7</v>
      </c>
      <c r="AG179" s="4">
        <v>0.71428573131561202</v>
      </c>
      <c r="AH179" s="4">
        <v>4.9826689064502702E-2</v>
      </c>
      <c r="AI179" s="4">
        <v>9.3155123293399797E-2</v>
      </c>
      <c r="AJ179" s="4">
        <v>0.49999988079071001</v>
      </c>
      <c r="AK179" s="6">
        <v>147631.9</v>
      </c>
      <c r="AL179" s="4">
        <v>0.88587570190429599</v>
      </c>
      <c r="AM179" s="4">
        <v>0.67937606573104803</v>
      </c>
      <c r="AN179" s="4">
        <v>0.76900440454482999</v>
      </c>
      <c r="AO179" s="4">
        <v>0.49999988079071001</v>
      </c>
      <c r="AP179" s="6">
        <v>276.8</v>
      </c>
      <c r="AQ179" s="4">
        <v>0.919364333152771</v>
      </c>
      <c r="AR179" s="4">
        <v>0.67677640914916903</v>
      </c>
      <c r="AS179" s="4">
        <v>0.77963560819625799</v>
      </c>
      <c r="AT179" s="4">
        <v>0.49999988079071001</v>
      </c>
      <c r="AU179" s="6">
        <v>266.7</v>
      </c>
      <c r="AV179" s="4">
        <v>0.91061133146286</v>
      </c>
      <c r="AW179" s="4">
        <v>0.68414211273193304</v>
      </c>
      <c r="AX179" s="4">
        <v>0.78129637241363503</v>
      </c>
      <c r="AY179" s="4">
        <v>0.49999988079071001</v>
      </c>
      <c r="AZ179" s="6">
        <v>2165.5</v>
      </c>
      <c r="BA179" s="4">
        <v>0.88579386472702004</v>
      </c>
      <c r="BB179" s="4">
        <v>0.68890815973281805</v>
      </c>
      <c r="BC179" s="4">
        <v>0.77504265308380105</v>
      </c>
      <c r="BD179" s="4">
        <v>0.44999986886978099</v>
      </c>
      <c r="BE179" s="6">
        <v>294</v>
      </c>
      <c r="BF179" s="2" t="s">
        <v>153</v>
      </c>
    </row>
    <row r="180" spans="1:58" x14ac:dyDescent="0.25">
      <c r="A180" s="2" t="s">
        <v>66</v>
      </c>
      <c r="B180" s="2" t="s">
        <v>70</v>
      </c>
      <c r="C180" s="2" t="s">
        <v>78</v>
      </c>
      <c r="D180" s="2" t="s">
        <v>93</v>
      </c>
      <c r="E180" s="2">
        <v>154239628</v>
      </c>
      <c r="F180" s="2" t="s">
        <v>95</v>
      </c>
      <c r="G180" s="2">
        <v>56</v>
      </c>
      <c r="H180" s="2">
        <v>8</v>
      </c>
      <c r="I180" s="2">
        <v>1</v>
      </c>
      <c r="J180" s="2">
        <v>60</v>
      </c>
      <c r="K180" s="2">
        <v>9</v>
      </c>
      <c r="L180" s="2">
        <v>1</v>
      </c>
      <c r="M180" s="2">
        <v>0.999</v>
      </c>
      <c r="N180" s="2" t="s">
        <v>102</v>
      </c>
      <c r="O180" s="2">
        <v>0</v>
      </c>
      <c r="P180" s="2" t="s">
        <v>119</v>
      </c>
      <c r="Q180" s="2">
        <v>0.71</v>
      </c>
      <c r="R180" s="4">
        <v>0.98358732461929299</v>
      </c>
      <c r="S180" s="4">
        <v>0.72703641653060902</v>
      </c>
      <c r="T180" s="4">
        <v>0.83607375621795599</v>
      </c>
      <c r="U180" s="4">
        <v>0.79999995231628396</v>
      </c>
      <c r="V180" s="6">
        <v>1272.9000000000001</v>
      </c>
      <c r="W180" s="4">
        <v>0.85267859697341897</v>
      </c>
      <c r="X180" s="4">
        <v>0.74480068683624201</v>
      </c>
      <c r="Y180" s="4">
        <v>0.79509711265563898</v>
      </c>
      <c r="Z180" s="4">
        <v>0.79999995231628396</v>
      </c>
      <c r="AA180" s="6">
        <v>1300.9000000000001</v>
      </c>
      <c r="AB180" s="4">
        <v>0.89590591192245395</v>
      </c>
      <c r="AC180" s="4">
        <v>0.89124780893325795</v>
      </c>
      <c r="AD180" s="4">
        <v>0.89357078075408902</v>
      </c>
      <c r="AE180" s="4">
        <v>0.749999940395355</v>
      </c>
      <c r="AF180" s="6">
        <v>1756.5</v>
      </c>
      <c r="AG180" s="4">
        <v>0.40853658318519498</v>
      </c>
      <c r="AH180" s="4">
        <v>5.8058924973011003E-2</v>
      </c>
      <c r="AI180" s="4">
        <v>0.101669199764728</v>
      </c>
      <c r="AJ180" s="4">
        <v>0.749999940395355</v>
      </c>
      <c r="AK180" s="6">
        <v>145857.60000000001</v>
      </c>
      <c r="AL180" s="4">
        <v>0.89904266595840399</v>
      </c>
      <c r="AM180" s="4">
        <v>0.89514732360839799</v>
      </c>
      <c r="AN180" s="4">
        <v>0.89709079265594405</v>
      </c>
      <c r="AO180" s="4">
        <v>0.749999940395355</v>
      </c>
      <c r="AP180" s="6">
        <v>1158.4000000000001</v>
      </c>
      <c r="AQ180" s="4">
        <v>0.93354576826095503</v>
      </c>
      <c r="AR180" s="4">
        <v>0.88864815235137895</v>
      </c>
      <c r="AS180" s="4">
        <v>0.91054385900497403</v>
      </c>
      <c r="AT180" s="4">
        <v>0.749999940395355</v>
      </c>
      <c r="AU180" s="6">
        <v>986.1</v>
      </c>
      <c r="AV180" s="4">
        <v>0.92438477277755704</v>
      </c>
      <c r="AW180" s="4">
        <v>0.89514732360839799</v>
      </c>
      <c r="AX180" s="4">
        <v>0.90953105688095004</v>
      </c>
      <c r="AY180" s="4">
        <v>0.749999940395355</v>
      </c>
      <c r="AZ180" s="6">
        <v>7840.3</v>
      </c>
      <c r="BA180" s="4">
        <v>0.90161079168319702</v>
      </c>
      <c r="BB180" s="4">
        <v>0.89731371402740401</v>
      </c>
      <c r="BC180" s="4">
        <v>0.89945715665817205</v>
      </c>
      <c r="BD180" s="4">
        <v>0.749999940395355</v>
      </c>
      <c r="BE180" s="6">
        <v>1493.4</v>
      </c>
      <c r="BF180" s="2" t="s">
        <v>153</v>
      </c>
    </row>
    <row r="181" spans="1:58" x14ac:dyDescent="0.25">
      <c r="A181" s="2" t="s">
        <v>66</v>
      </c>
      <c r="B181" s="2" t="s">
        <v>70</v>
      </c>
      <c r="C181" s="2" t="s">
        <v>79</v>
      </c>
      <c r="D181" s="2" t="s">
        <v>93</v>
      </c>
      <c r="E181" s="2">
        <v>154238485</v>
      </c>
      <c r="F181" s="2" t="s">
        <v>95</v>
      </c>
      <c r="G181" s="2">
        <v>56</v>
      </c>
      <c r="H181" s="2">
        <v>8</v>
      </c>
      <c r="I181" s="2">
        <v>1</v>
      </c>
      <c r="J181" s="2">
        <v>60</v>
      </c>
      <c r="K181" s="2">
        <v>9</v>
      </c>
      <c r="L181" s="2">
        <v>1</v>
      </c>
      <c r="M181" s="2">
        <v>0.999</v>
      </c>
      <c r="N181" s="2" t="s">
        <v>114</v>
      </c>
      <c r="O181" s="2">
        <v>0</v>
      </c>
      <c r="P181" s="2" t="s">
        <v>145</v>
      </c>
      <c r="Q181" s="2">
        <v>1.2E-2</v>
      </c>
      <c r="R181" s="4">
        <v>0.98644983768463101</v>
      </c>
      <c r="S181" s="4">
        <v>0.78856152296066195</v>
      </c>
      <c r="T181" s="4">
        <v>0.87647485733032204</v>
      </c>
      <c r="U181" s="4">
        <v>0.79999995231628396</v>
      </c>
      <c r="V181" s="6">
        <v>1269.8</v>
      </c>
      <c r="W181" s="4">
        <v>0.93077313899993896</v>
      </c>
      <c r="X181" s="4">
        <v>0.79809361696243197</v>
      </c>
      <c r="Y181" s="4">
        <v>0.85934221744537298</v>
      </c>
      <c r="Z181" s="4">
        <v>0.79999995231628396</v>
      </c>
      <c r="AA181" s="6">
        <v>1253.4000000000001</v>
      </c>
      <c r="AB181" s="4">
        <v>0.91987872123718195</v>
      </c>
      <c r="AC181" s="4">
        <v>0.92027729749679499</v>
      </c>
      <c r="AD181" s="4">
        <v>0.92007791996002197</v>
      </c>
      <c r="AE181" s="4">
        <v>0.54999989271163896</v>
      </c>
      <c r="AF181" s="6">
        <v>1994.1</v>
      </c>
      <c r="AG181" s="4">
        <v>0.75409835577011097</v>
      </c>
      <c r="AH181" s="4">
        <v>5.9792026877403197E-2</v>
      </c>
      <c r="AI181" s="4">
        <v>0.110798873007297</v>
      </c>
      <c r="AJ181" s="4">
        <v>0.749999940395355</v>
      </c>
      <c r="AK181" s="6">
        <v>154351.20000000001</v>
      </c>
      <c r="AL181" s="4">
        <v>0.92088198661804199</v>
      </c>
      <c r="AM181" s="4">
        <v>0.92287695407867398</v>
      </c>
      <c r="AN181" s="4">
        <v>0.92187839746475198</v>
      </c>
      <c r="AO181" s="4">
        <v>0.54999989271163896</v>
      </c>
      <c r="AP181" s="6">
        <v>1114.0999999999999</v>
      </c>
      <c r="AQ181" s="4">
        <v>0.95017951726913397</v>
      </c>
      <c r="AR181" s="4">
        <v>0.91724437475204401</v>
      </c>
      <c r="AS181" s="4">
        <v>0.93342149257659901</v>
      </c>
      <c r="AT181" s="4">
        <v>0.54999989271163896</v>
      </c>
      <c r="AU181" s="6">
        <v>1004.7</v>
      </c>
      <c r="AV181" s="4">
        <v>0.94380533695220903</v>
      </c>
      <c r="AW181" s="4">
        <v>0.92417675256729104</v>
      </c>
      <c r="AX181" s="4">
        <v>0.933887839317321</v>
      </c>
      <c r="AY181" s="4">
        <v>0.54999989271163896</v>
      </c>
      <c r="AZ181" s="6">
        <v>7947.8</v>
      </c>
      <c r="BA181" s="4">
        <v>0.92424243688583296</v>
      </c>
      <c r="BB181" s="4">
        <v>0.92504334449768</v>
      </c>
      <c r="BC181" s="4">
        <v>0.92464268207550004</v>
      </c>
      <c r="BD181" s="4">
        <v>0.54999989271163896</v>
      </c>
      <c r="BE181" s="6">
        <v>1234.3</v>
      </c>
      <c r="BF181" s="2" t="s">
        <v>153</v>
      </c>
    </row>
    <row r="182" spans="1:58" x14ac:dyDescent="0.25">
      <c r="A182" s="2" t="s">
        <v>66</v>
      </c>
      <c r="B182" s="2" t="s">
        <v>70</v>
      </c>
      <c r="C182" s="2" t="s">
        <v>80</v>
      </c>
      <c r="D182" s="2" t="s">
        <v>93</v>
      </c>
      <c r="E182" s="2">
        <v>154143455</v>
      </c>
      <c r="F182" s="2" t="s">
        <v>95</v>
      </c>
      <c r="G182" s="2">
        <v>56</v>
      </c>
      <c r="H182" s="2">
        <v>8</v>
      </c>
      <c r="I182" s="2">
        <v>1</v>
      </c>
      <c r="J182" s="2">
        <v>60</v>
      </c>
      <c r="K182" s="2">
        <v>9</v>
      </c>
      <c r="L182" s="2">
        <v>1</v>
      </c>
      <c r="M182" s="2">
        <v>0.999</v>
      </c>
      <c r="N182" s="2" t="s">
        <v>102</v>
      </c>
      <c r="O182" s="2">
        <v>0</v>
      </c>
      <c r="P182" s="2" t="s">
        <v>151</v>
      </c>
      <c r="Q182" s="2">
        <v>0.82599999999999996</v>
      </c>
      <c r="R182" s="4">
        <v>0.98520708084106401</v>
      </c>
      <c r="S182" s="4">
        <v>0.57712304592132502</v>
      </c>
      <c r="T182" s="4">
        <v>0.72786879539489702</v>
      </c>
      <c r="U182" s="4">
        <v>0.94999998807907104</v>
      </c>
      <c r="V182" s="6">
        <v>1207.7</v>
      </c>
      <c r="W182" s="4">
        <v>0.88334411382675104</v>
      </c>
      <c r="X182" s="4">
        <v>0.59055459499359098</v>
      </c>
      <c r="Y182" s="4">
        <v>0.70786815881729104</v>
      </c>
      <c r="Z182" s="4">
        <v>0.94999998807907104</v>
      </c>
      <c r="AA182" s="6">
        <v>1243</v>
      </c>
      <c r="AB182" s="4">
        <v>0.83369898796081499</v>
      </c>
      <c r="AC182" s="4">
        <v>0.82322359085082997</v>
      </c>
      <c r="AD182" s="4">
        <v>0.82842814922332697</v>
      </c>
      <c r="AE182" s="4">
        <v>0.84999996423721302</v>
      </c>
      <c r="AF182" s="6">
        <v>1698.2</v>
      </c>
      <c r="AG182" s="4">
        <v>0.20088626444339699</v>
      </c>
      <c r="AH182" s="4">
        <v>5.8925475925207103E-2</v>
      </c>
      <c r="AI182" s="4">
        <v>9.1122277081012698E-2</v>
      </c>
      <c r="AJ182" s="4">
        <v>0.84999996423721302</v>
      </c>
      <c r="AK182" s="6">
        <v>145249</v>
      </c>
      <c r="AL182" s="4">
        <v>0.83574247360229403</v>
      </c>
      <c r="AM182" s="4">
        <v>0.82668977975845304</v>
      </c>
      <c r="AN182" s="4">
        <v>0.83119153976440396</v>
      </c>
      <c r="AO182" s="4">
        <v>0.84999996423721302</v>
      </c>
      <c r="AP182" s="6">
        <v>993.6</v>
      </c>
      <c r="AQ182" s="4">
        <v>0.92292487621307295</v>
      </c>
      <c r="AR182" s="4">
        <v>0.80935877561569203</v>
      </c>
      <c r="AS182" s="4">
        <v>0.86241918802261297</v>
      </c>
      <c r="AT182" s="4">
        <v>0.79999995231628396</v>
      </c>
      <c r="AU182" s="6">
        <v>1257.2</v>
      </c>
      <c r="AV182" s="4">
        <v>0.88210427761077803</v>
      </c>
      <c r="AW182" s="4">
        <v>0.81369149684905995</v>
      </c>
      <c r="AX182" s="4">
        <v>0.84651792049407903</v>
      </c>
      <c r="AY182" s="4">
        <v>0.84999996423721302</v>
      </c>
      <c r="AZ182" s="6">
        <v>8072.3</v>
      </c>
      <c r="BA182" s="4">
        <v>0.83875221014022805</v>
      </c>
      <c r="BB182" s="4">
        <v>0.82712304592132502</v>
      </c>
      <c r="BC182" s="4">
        <v>0.83289706707000699</v>
      </c>
      <c r="BD182" s="4">
        <v>0.84999996423721302</v>
      </c>
      <c r="BE182" s="6">
        <v>1351.4</v>
      </c>
      <c r="BF182" s="2" t="s">
        <v>153</v>
      </c>
    </row>
    <row r="183" spans="1:58" x14ac:dyDescent="0.25">
      <c r="A183" s="2" t="s">
        <v>66</v>
      </c>
      <c r="B183" s="2" t="s">
        <v>70</v>
      </c>
      <c r="C183" s="2" t="s">
        <v>88</v>
      </c>
      <c r="D183" s="2" t="s">
        <v>93</v>
      </c>
      <c r="E183" s="2">
        <v>154364148</v>
      </c>
      <c r="F183" s="2" t="s">
        <v>95</v>
      </c>
      <c r="G183" s="2">
        <v>56</v>
      </c>
      <c r="H183" s="2">
        <v>8</v>
      </c>
      <c r="I183" s="2">
        <v>1</v>
      </c>
      <c r="J183" s="2">
        <v>60</v>
      </c>
      <c r="K183" s="2">
        <v>9</v>
      </c>
      <c r="L183" s="2">
        <v>1</v>
      </c>
      <c r="M183" s="2">
        <v>1</v>
      </c>
      <c r="N183" s="2" t="s">
        <v>114</v>
      </c>
      <c r="O183" s="2">
        <v>0</v>
      </c>
      <c r="P183" s="2" t="s">
        <v>152</v>
      </c>
      <c r="Q183" s="2">
        <v>0</v>
      </c>
      <c r="R183" s="4">
        <v>0.98018711805343595</v>
      </c>
      <c r="S183" s="4">
        <v>0.77166378498077304</v>
      </c>
      <c r="T183" s="4">
        <v>0.86351519823074296</v>
      </c>
      <c r="U183" s="4">
        <v>0.84999996423721302</v>
      </c>
      <c r="V183" s="6">
        <v>1232.3</v>
      </c>
      <c r="W183" s="4">
        <v>0.90174561738967896</v>
      </c>
      <c r="X183" s="4">
        <v>0.78336220979690496</v>
      </c>
      <c r="Y183" s="4">
        <v>0.838395535945892</v>
      </c>
      <c r="Z183" s="4">
        <v>0.84999996423721302</v>
      </c>
      <c r="AA183" s="6">
        <v>1205.2</v>
      </c>
      <c r="AB183" s="4">
        <v>0.91572779417037897</v>
      </c>
      <c r="AC183" s="4">
        <v>0.88041591644287098</v>
      </c>
      <c r="AD183" s="4">
        <v>0.89772468805313099</v>
      </c>
      <c r="AE183" s="4">
        <v>0.749999940395355</v>
      </c>
      <c r="AF183" s="6">
        <v>1657.4</v>
      </c>
      <c r="AG183" s="4">
        <v>0.51301115751266402</v>
      </c>
      <c r="AH183" s="4">
        <v>5.9792026877403197E-2</v>
      </c>
      <c r="AI183" s="4">
        <v>0.10710127651691401</v>
      </c>
      <c r="AJ183" s="4">
        <v>0.749999940395355</v>
      </c>
      <c r="AK183" s="6">
        <v>146019.20000000001</v>
      </c>
      <c r="AL183" s="4">
        <v>0.91722899675369196</v>
      </c>
      <c r="AM183" s="4">
        <v>0.88344889879226596</v>
      </c>
      <c r="AN183" s="4">
        <v>0.90002208948135298</v>
      </c>
      <c r="AO183" s="4">
        <v>0.749999940395355</v>
      </c>
      <c r="AP183" s="6">
        <v>1095.9000000000001</v>
      </c>
      <c r="AQ183" s="4">
        <v>0.94857412576675404</v>
      </c>
      <c r="AR183" s="4">
        <v>0.87911611795425404</v>
      </c>
      <c r="AS183" s="4">
        <v>0.91252535581588701</v>
      </c>
      <c r="AT183" s="4">
        <v>0.749999940395355</v>
      </c>
      <c r="AU183" s="6">
        <v>982.7</v>
      </c>
      <c r="AV183" s="4">
        <v>0.94150161743163996</v>
      </c>
      <c r="AW183" s="4">
        <v>0.88561522960662797</v>
      </c>
      <c r="AX183" s="4">
        <v>0.91270375251769997</v>
      </c>
      <c r="AY183" s="4">
        <v>0.749999940395355</v>
      </c>
      <c r="AZ183" s="6">
        <v>7737.2</v>
      </c>
      <c r="BA183" s="4">
        <v>0.92165690660476596</v>
      </c>
      <c r="BB183" s="4">
        <v>0.88691508769989003</v>
      </c>
      <c r="BC183" s="4">
        <v>0.90395224094390803</v>
      </c>
      <c r="BD183" s="4">
        <v>0.749999940395355</v>
      </c>
      <c r="BE183" s="6">
        <v>1234.9000000000001</v>
      </c>
      <c r="BF183" s="2" t="s">
        <v>153</v>
      </c>
    </row>
    <row r="184" spans="1:58" x14ac:dyDescent="0.25">
      <c r="A184" s="2" t="s">
        <v>66</v>
      </c>
      <c r="B184" s="2" t="s">
        <v>70</v>
      </c>
      <c r="C184" s="2" t="s">
        <v>82</v>
      </c>
      <c r="D184" s="2" t="s">
        <v>93</v>
      </c>
      <c r="E184" s="2">
        <v>38954024</v>
      </c>
      <c r="F184" s="2" t="s">
        <v>95</v>
      </c>
      <c r="G184" s="2">
        <v>56</v>
      </c>
      <c r="H184" s="2">
        <v>8</v>
      </c>
      <c r="I184" s="2">
        <v>1</v>
      </c>
      <c r="J184" s="2">
        <v>60</v>
      </c>
      <c r="K184" s="2">
        <v>9</v>
      </c>
      <c r="L184" s="2">
        <v>1</v>
      </c>
      <c r="M184" s="2">
        <v>0.252</v>
      </c>
      <c r="N184" s="2" t="s">
        <v>131</v>
      </c>
      <c r="O184" s="2">
        <v>0</v>
      </c>
      <c r="P184" s="2" t="s">
        <v>142</v>
      </c>
      <c r="Q184" s="2">
        <v>0</v>
      </c>
      <c r="R184" s="4">
        <v>0.94762367010116499</v>
      </c>
      <c r="S184" s="4">
        <v>0.42331022024154602</v>
      </c>
      <c r="T184" s="4">
        <v>0.585205137729644</v>
      </c>
      <c r="U184" s="4">
        <v>0.79999995231628396</v>
      </c>
      <c r="V184" s="6">
        <v>302.5</v>
      </c>
      <c r="W184" s="4">
        <v>0.84193956851959195</v>
      </c>
      <c r="X184" s="4">
        <v>0.57928943634033203</v>
      </c>
      <c r="Y184" s="4">
        <v>0.68634498119354204</v>
      </c>
      <c r="Z184" s="4">
        <v>0.84999996423721302</v>
      </c>
      <c r="AA184" s="6">
        <v>397.2</v>
      </c>
      <c r="AB184" s="4">
        <v>0.81975734233856201</v>
      </c>
      <c r="AC184" s="4">
        <v>0.61481803655624301</v>
      </c>
      <c r="AD184" s="4">
        <v>0.70264923572540205</v>
      </c>
      <c r="AE184" s="4">
        <v>0.79999995231628396</v>
      </c>
      <c r="AF184" s="6">
        <v>1408.4</v>
      </c>
      <c r="AG184" s="4">
        <v>0.43347638845443698</v>
      </c>
      <c r="AH184" s="4">
        <v>4.3760832399129798E-2</v>
      </c>
      <c r="AI184" s="4">
        <v>7.9496264457702595E-2</v>
      </c>
      <c r="AJ184" s="4">
        <v>0.749999940395355</v>
      </c>
      <c r="AK184" s="6">
        <v>149853.70000000001</v>
      </c>
      <c r="AL184" s="4">
        <v>0.81802523136138905</v>
      </c>
      <c r="AM184" s="4">
        <v>0.617417693138122</v>
      </c>
      <c r="AN184" s="4">
        <v>0.70370370149612405</v>
      </c>
      <c r="AO184" s="4">
        <v>0.79999995231628396</v>
      </c>
      <c r="AP184" s="6">
        <v>319.10000000000002</v>
      </c>
      <c r="AQ184" s="4">
        <v>0.85848426818847601</v>
      </c>
      <c r="AR184" s="4">
        <v>0.55459272861480702</v>
      </c>
      <c r="AS184" s="4">
        <v>0.67386156320571899</v>
      </c>
      <c r="AT184" s="4">
        <v>0.69999992847442605</v>
      </c>
      <c r="AU184" s="6">
        <v>307.39999999999998</v>
      </c>
      <c r="AV184" s="4">
        <v>0.82558882236480702</v>
      </c>
      <c r="AW184" s="4">
        <v>0.56195843219757002</v>
      </c>
      <c r="AX184" s="4">
        <v>0.66872906684875399</v>
      </c>
      <c r="AY184" s="4">
        <v>0.69999992847442605</v>
      </c>
      <c r="AZ184" s="6">
        <v>47050.2</v>
      </c>
      <c r="BA184" s="4">
        <v>0.79506438970565796</v>
      </c>
      <c r="BB184" s="4">
        <v>0.64211440086364702</v>
      </c>
      <c r="BC184" s="4">
        <v>0.71045064926147405</v>
      </c>
      <c r="BD184" s="4">
        <v>0.749999940395355</v>
      </c>
      <c r="BE184" s="6">
        <v>392.8</v>
      </c>
      <c r="BF184" s="2" t="s">
        <v>153</v>
      </c>
    </row>
    <row r="185" spans="1:58" x14ac:dyDescent="0.25">
      <c r="A185" s="2" t="s">
        <v>66</v>
      </c>
      <c r="B185" s="2" t="s">
        <v>70</v>
      </c>
      <c r="C185" s="2" t="s">
        <v>83</v>
      </c>
      <c r="D185" s="2" t="s">
        <v>93</v>
      </c>
      <c r="E185" s="2">
        <v>125836241</v>
      </c>
      <c r="F185" s="2" t="s">
        <v>95</v>
      </c>
      <c r="G185" s="2">
        <v>56</v>
      </c>
      <c r="H185" s="2">
        <v>8</v>
      </c>
      <c r="I185" s="2">
        <v>1</v>
      </c>
      <c r="J185" s="2">
        <v>60</v>
      </c>
      <c r="K185" s="2">
        <v>9</v>
      </c>
      <c r="L185" s="2">
        <v>1</v>
      </c>
      <c r="M185" s="2">
        <v>0.81499999999999995</v>
      </c>
      <c r="N185" s="2" t="s">
        <v>102</v>
      </c>
      <c r="O185" s="2">
        <v>0</v>
      </c>
      <c r="P185" s="2" t="s">
        <v>123</v>
      </c>
      <c r="Q185" s="2">
        <v>0</v>
      </c>
      <c r="R185" s="4">
        <v>0.98418277502059903</v>
      </c>
      <c r="S185" s="4">
        <v>0.72790294885635298</v>
      </c>
      <c r="T185" s="4">
        <v>0.83686178922653198</v>
      </c>
      <c r="U185" s="4">
        <v>0.64999991655349698</v>
      </c>
      <c r="V185" s="6">
        <v>918.2</v>
      </c>
      <c r="W185" s="4">
        <v>0.86177647113800004</v>
      </c>
      <c r="X185" s="4">
        <v>0.74826687574386597</v>
      </c>
      <c r="Y185" s="4">
        <v>0.80102044343948298</v>
      </c>
      <c r="Z185" s="4">
        <v>0.69999992847442605</v>
      </c>
      <c r="AA185" s="6">
        <v>1068</v>
      </c>
      <c r="AB185" s="4">
        <v>0.91294932365417403</v>
      </c>
      <c r="AC185" s="4">
        <v>0.91334486007690396</v>
      </c>
      <c r="AD185" s="4">
        <v>0.913147032260894</v>
      </c>
      <c r="AE185" s="4">
        <v>0.54999989271163896</v>
      </c>
      <c r="AF185" s="6">
        <v>1931.7</v>
      </c>
      <c r="AG185" s="4">
        <v>0.49833887815475397</v>
      </c>
      <c r="AH185" s="4">
        <v>6.4991332590579903E-2</v>
      </c>
      <c r="AI185" s="4">
        <v>0.11498657613992599</v>
      </c>
      <c r="AJ185" s="4">
        <v>0.54999989271163896</v>
      </c>
      <c r="AK185" s="6">
        <v>146212.29999999999</v>
      </c>
      <c r="AL185" s="4">
        <v>0.91443389654159501</v>
      </c>
      <c r="AM185" s="4">
        <v>0.91681110858917203</v>
      </c>
      <c r="AN185" s="4">
        <v>0.91562098264694203</v>
      </c>
      <c r="AO185" s="4">
        <v>0.54999989271163896</v>
      </c>
      <c r="AP185" s="6">
        <v>919</v>
      </c>
      <c r="AQ185" s="4">
        <v>0.94516855478286699</v>
      </c>
      <c r="AR185" s="4">
        <v>0.91117852926254195</v>
      </c>
      <c r="AS185" s="4">
        <v>0.92786240577697698</v>
      </c>
      <c r="AT185" s="4">
        <v>0.54999989271163896</v>
      </c>
      <c r="AU185" s="6">
        <v>817.5</v>
      </c>
      <c r="AV185" s="4">
        <v>0.93799823522567705</v>
      </c>
      <c r="AW185" s="4">
        <v>0.91767764091491699</v>
      </c>
      <c r="AX185" s="4">
        <v>0.92772662639617898</v>
      </c>
      <c r="AY185" s="4">
        <v>0.54999989271163896</v>
      </c>
      <c r="AZ185" s="6">
        <v>6319.1</v>
      </c>
      <c r="BA185" s="4">
        <v>0.917891085147857</v>
      </c>
      <c r="BB185" s="4">
        <v>0.92027729749679499</v>
      </c>
      <c r="BC185" s="4">
        <v>0.91908264160156194</v>
      </c>
      <c r="BD185" s="4">
        <v>0.54999989271163896</v>
      </c>
      <c r="BE185" s="6">
        <v>1036.5999999999999</v>
      </c>
      <c r="BF185" s="2" t="s">
        <v>153</v>
      </c>
    </row>
    <row r="186" spans="1:58" x14ac:dyDescent="0.25">
      <c r="A186" s="2" t="s">
        <v>66</v>
      </c>
      <c r="B186" s="2" t="s">
        <v>70</v>
      </c>
      <c r="C186" s="2" t="s">
        <v>84</v>
      </c>
      <c r="D186" s="2" t="s">
        <v>93</v>
      </c>
      <c r="E186" s="2">
        <v>148550741</v>
      </c>
      <c r="F186" s="2" t="s">
        <v>95</v>
      </c>
      <c r="G186" s="2">
        <v>56</v>
      </c>
      <c r="H186" s="2">
        <v>8</v>
      </c>
      <c r="I186" s="2">
        <v>1</v>
      </c>
      <c r="J186" s="2">
        <v>60</v>
      </c>
      <c r="K186" s="2">
        <v>9</v>
      </c>
      <c r="L186" s="2">
        <v>1</v>
      </c>
      <c r="M186" s="2">
        <v>0.96199999999999997</v>
      </c>
      <c r="N186" s="2" t="s">
        <v>139</v>
      </c>
      <c r="O186" s="2">
        <v>0</v>
      </c>
      <c r="P186" s="2" t="s">
        <v>117</v>
      </c>
      <c r="Q186" s="2">
        <v>0</v>
      </c>
      <c r="R186" s="4">
        <v>0.98634624481201105</v>
      </c>
      <c r="S186" s="4">
        <v>0.78249567747116</v>
      </c>
      <c r="T186" s="4">
        <v>0.87267452478408802</v>
      </c>
      <c r="U186" s="4">
        <v>0.79999995231628396</v>
      </c>
      <c r="V186" s="6">
        <v>1179.5999999999999</v>
      </c>
      <c r="W186" s="4">
        <v>0.88605767488479603</v>
      </c>
      <c r="X186" s="4">
        <v>0.79852688312530495</v>
      </c>
      <c r="Y186" s="4">
        <v>0.84001821279525701</v>
      </c>
      <c r="Z186" s="4">
        <v>0.79999995231628396</v>
      </c>
      <c r="AA186" s="6">
        <v>1242.4000000000001</v>
      </c>
      <c r="AB186" s="4">
        <v>0.92212235927581698</v>
      </c>
      <c r="AC186" s="4">
        <v>0.93370884656906095</v>
      </c>
      <c r="AD186" s="4">
        <v>0.92787945270538297</v>
      </c>
      <c r="AE186" s="4">
        <v>0.64999991655349698</v>
      </c>
      <c r="AF186" s="6">
        <v>2014</v>
      </c>
      <c r="AG186" s="4">
        <v>0.49514561891555697</v>
      </c>
      <c r="AH186" s="4">
        <v>6.6291160881519304E-2</v>
      </c>
      <c r="AI186" s="4">
        <v>0.116927780210971</v>
      </c>
      <c r="AJ186" s="4">
        <v>0.64999991655349698</v>
      </c>
      <c r="AK186" s="6">
        <v>151266.6</v>
      </c>
      <c r="AL186" s="4">
        <v>0.92264956235885598</v>
      </c>
      <c r="AM186" s="4">
        <v>0.93544197082519498</v>
      </c>
      <c r="AN186" s="4">
        <v>0.92900174856185902</v>
      </c>
      <c r="AO186" s="4">
        <v>0.64999991655349698</v>
      </c>
      <c r="AP186" s="6">
        <v>6957.8</v>
      </c>
      <c r="AQ186" s="4">
        <v>0.94940608739852905</v>
      </c>
      <c r="AR186" s="4">
        <v>0.935008645057678</v>
      </c>
      <c r="AS186" s="4">
        <v>0.94215238094329801</v>
      </c>
      <c r="AT186" s="4">
        <v>0.59999990463256803</v>
      </c>
      <c r="AU186" s="6">
        <v>1064.8</v>
      </c>
      <c r="AV186" s="4">
        <v>0.93949872255325295</v>
      </c>
      <c r="AW186" s="4">
        <v>0.94194108247756902</v>
      </c>
      <c r="AX186" s="4">
        <v>0.940718293190002</v>
      </c>
      <c r="AY186" s="4">
        <v>0.59999990463256803</v>
      </c>
      <c r="AZ186" s="6">
        <v>7411.4</v>
      </c>
      <c r="BA186" s="4">
        <v>0.92606836557388295</v>
      </c>
      <c r="BB186" s="4">
        <v>0.93890815973281805</v>
      </c>
      <c r="BC186" s="4">
        <v>0.93244403600692705</v>
      </c>
      <c r="BD186" s="4">
        <v>0.64999991655349698</v>
      </c>
      <c r="BE186" s="6">
        <v>1428</v>
      </c>
      <c r="BF186" s="2" t="s">
        <v>153</v>
      </c>
    </row>
    <row r="187" spans="1:58" x14ac:dyDescent="0.25">
      <c r="A187" s="2" t="s">
        <v>66</v>
      </c>
      <c r="B187" s="2" t="s">
        <v>70</v>
      </c>
      <c r="C187" s="2" t="s">
        <v>85</v>
      </c>
      <c r="D187" s="2" t="s">
        <v>93</v>
      </c>
      <c r="E187" s="2">
        <v>154275809</v>
      </c>
      <c r="F187" s="2" t="s">
        <v>95</v>
      </c>
      <c r="G187" s="2">
        <v>56</v>
      </c>
      <c r="H187" s="2">
        <v>8</v>
      </c>
      <c r="I187" s="2">
        <v>1</v>
      </c>
      <c r="J187" s="2">
        <v>60</v>
      </c>
      <c r="K187" s="2">
        <v>9</v>
      </c>
      <c r="L187" s="2">
        <v>1</v>
      </c>
      <c r="M187" s="2">
        <v>0.999</v>
      </c>
      <c r="N187" s="2" t="s">
        <v>140</v>
      </c>
      <c r="O187" s="2">
        <v>0</v>
      </c>
      <c r="P187" s="2" t="s">
        <v>110</v>
      </c>
      <c r="Q187" s="2">
        <v>8.0000000000000002E-3</v>
      </c>
      <c r="R187" s="4">
        <v>0.98430734872817904</v>
      </c>
      <c r="S187" s="4">
        <v>0.78812825679778997</v>
      </c>
      <c r="T187" s="4">
        <v>0.87536084651946999</v>
      </c>
      <c r="U187" s="4">
        <v>0.79999995231628396</v>
      </c>
      <c r="V187" s="6">
        <v>1118</v>
      </c>
      <c r="W187" s="4">
        <v>0.91762357950210505</v>
      </c>
      <c r="X187" s="4">
        <v>0.79636049270629805</v>
      </c>
      <c r="Y187" s="4">
        <v>0.85270237922668402</v>
      </c>
      <c r="Z187" s="4">
        <v>0.79999995231628396</v>
      </c>
      <c r="AA187" s="6">
        <v>1259.0999999999999</v>
      </c>
      <c r="AB187" s="4">
        <v>0.92443656921386697</v>
      </c>
      <c r="AC187" s="4">
        <v>0.90641248226165705</v>
      </c>
      <c r="AD187" s="4">
        <v>0.915335834026336</v>
      </c>
      <c r="AE187" s="4">
        <v>0.64999991655349698</v>
      </c>
      <c r="AF187" s="6">
        <v>2065</v>
      </c>
      <c r="AG187" s="4">
        <v>0.37165775895118702</v>
      </c>
      <c r="AH187" s="4">
        <v>6.02253042161464E-2</v>
      </c>
      <c r="AI187" s="4">
        <v>0.103653989732265</v>
      </c>
      <c r="AJ187" s="4">
        <v>0.59999990463256803</v>
      </c>
      <c r="AK187" s="6">
        <v>150282.1</v>
      </c>
      <c r="AL187" s="4">
        <v>0.92592591047286898</v>
      </c>
      <c r="AM187" s="4">
        <v>0.90987867116928101</v>
      </c>
      <c r="AN187" s="4">
        <v>0.91783213615417403</v>
      </c>
      <c r="AO187" s="4">
        <v>0.64999991655349698</v>
      </c>
      <c r="AP187" s="6">
        <v>1021.9</v>
      </c>
      <c r="AQ187" s="4">
        <v>0.94230771064758301</v>
      </c>
      <c r="AR187" s="4">
        <v>0.91291159391403198</v>
      </c>
      <c r="AS187" s="4">
        <v>0.92737668752670199</v>
      </c>
      <c r="AT187" s="4">
        <v>0.59999990463256803</v>
      </c>
      <c r="AU187" s="6">
        <v>1116.5999999999999</v>
      </c>
      <c r="AV187" s="4">
        <v>0.93579596281051602</v>
      </c>
      <c r="AW187" s="4">
        <v>0.92201042175292902</v>
      </c>
      <c r="AX187" s="4">
        <v>0.92885202169418302</v>
      </c>
      <c r="AY187" s="4">
        <v>0.59999990463256803</v>
      </c>
      <c r="AZ187" s="6">
        <v>8156.8</v>
      </c>
      <c r="BA187" s="4">
        <v>0.92853993177413896</v>
      </c>
      <c r="BB187" s="4">
        <v>0.91204506158828702</v>
      </c>
      <c r="BC187" s="4">
        <v>0.92021858692169101</v>
      </c>
      <c r="BD187" s="4">
        <v>0.64999991655349698</v>
      </c>
      <c r="BE187" s="6">
        <v>1497</v>
      </c>
      <c r="BF187" s="2" t="s">
        <v>153</v>
      </c>
    </row>
    <row r="188" spans="1:58" x14ac:dyDescent="0.25">
      <c r="A188" s="2" t="s">
        <v>66</v>
      </c>
      <c r="B188" s="2" t="s">
        <v>70</v>
      </c>
      <c r="C188" s="2" t="s">
        <v>86</v>
      </c>
      <c r="D188" s="2" t="s">
        <v>93</v>
      </c>
      <c r="E188" s="2">
        <v>154275809</v>
      </c>
      <c r="F188" s="2" t="s">
        <v>95</v>
      </c>
      <c r="G188" s="2">
        <v>56</v>
      </c>
      <c r="H188" s="2">
        <v>8</v>
      </c>
      <c r="I188" s="2">
        <v>1</v>
      </c>
      <c r="J188" s="2">
        <v>60</v>
      </c>
      <c r="K188" s="2">
        <v>9</v>
      </c>
      <c r="L188" s="2">
        <v>1</v>
      </c>
      <c r="M188" s="2">
        <v>0.999</v>
      </c>
      <c r="N188" s="2" t="s">
        <v>100</v>
      </c>
      <c r="O188" s="2">
        <v>0</v>
      </c>
      <c r="P188" s="2" t="s">
        <v>110</v>
      </c>
      <c r="Q188" s="2">
        <v>3.0000000000000001E-3</v>
      </c>
      <c r="R188" s="4">
        <v>0.97100424766540505</v>
      </c>
      <c r="S188" s="4">
        <v>0.594887375831604</v>
      </c>
      <c r="T188" s="4">
        <v>0.73777538537979104</v>
      </c>
      <c r="U188" s="4">
        <v>0.64999991655349698</v>
      </c>
      <c r="V188" s="6">
        <v>1120.2</v>
      </c>
      <c r="W188" s="4">
        <v>0.91394263505935602</v>
      </c>
      <c r="X188" s="4">
        <v>0.59358751773834195</v>
      </c>
      <c r="Y188" s="4">
        <v>0.71972680091857899</v>
      </c>
      <c r="Z188" s="4">
        <v>0.69999992847442605</v>
      </c>
      <c r="AA188" s="6">
        <v>1247.4000000000001</v>
      </c>
      <c r="AB188" s="4">
        <v>0.847547948360443</v>
      </c>
      <c r="AC188" s="4">
        <v>0.68890815973281805</v>
      </c>
      <c r="AD188" s="4">
        <v>0.76003825664520197</v>
      </c>
      <c r="AE188" s="4">
        <v>0.44999986886978099</v>
      </c>
      <c r="AF188" s="6">
        <v>1816.1</v>
      </c>
      <c r="AG188" s="4">
        <v>0.81300812959670998</v>
      </c>
      <c r="AH188" s="4">
        <v>4.3327555060386602E-2</v>
      </c>
      <c r="AI188" s="4">
        <v>8.2270666956901495E-2</v>
      </c>
      <c r="AJ188" s="4">
        <v>0.69999992847442605</v>
      </c>
      <c r="AK188" s="6">
        <v>151007.70000000001</v>
      </c>
      <c r="AL188" s="4">
        <v>0.84920632839202803</v>
      </c>
      <c r="AM188" s="4">
        <v>0.69540727138519198</v>
      </c>
      <c r="AN188" s="4">
        <v>0.76464986801147405</v>
      </c>
      <c r="AO188" s="4">
        <v>0.44999986886978099</v>
      </c>
      <c r="AP188" s="6">
        <v>1132.0999999999999</v>
      </c>
      <c r="AQ188" s="4">
        <v>0.894084513187408</v>
      </c>
      <c r="AR188" s="4">
        <v>0.687608301639556</v>
      </c>
      <c r="AS188" s="4">
        <v>0.77736961841583196</v>
      </c>
      <c r="AT188" s="4">
        <v>0.44999986886978099</v>
      </c>
      <c r="AU188" s="6">
        <v>1243.7</v>
      </c>
      <c r="AV188" s="4">
        <v>0.88023954629898005</v>
      </c>
      <c r="AW188" s="4">
        <v>0.70060658454894997</v>
      </c>
      <c r="AX188" s="4">
        <v>0.78021717071533203</v>
      </c>
      <c r="AY188" s="4">
        <v>0.44999986886978099</v>
      </c>
      <c r="AZ188" s="6">
        <v>7786.8</v>
      </c>
      <c r="BA188" s="4">
        <v>0.85691571235656705</v>
      </c>
      <c r="BB188" s="4">
        <v>0.70060658454894997</v>
      </c>
      <c r="BC188" s="4">
        <v>0.77091777324676503</v>
      </c>
      <c r="BD188" s="4">
        <v>0.44999986886978099</v>
      </c>
      <c r="BE188" s="6">
        <v>1424.3</v>
      </c>
      <c r="BF188" s="2" t="s">
        <v>153</v>
      </c>
    </row>
    <row r="189" spans="1:58" x14ac:dyDescent="0.25">
      <c r="A189" s="2" t="s">
        <v>66</v>
      </c>
      <c r="B189" s="2" t="s">
        <v>71</v>
      </c>
      <c r="C189" s="2" t="s">
        <v>75</v>
      </c>
      <c r="D189" s="2" t="s">
        <v>93</v>
      </c>
      <c r="E189" s="2">
        <v>151245280</v>
      </c>
      <c r="F189" s="2" t="s">
        <v>95</v>
      </c>
      <c r="G189" s="2">
        <v>46</v>
      </c>
      <c r="H189" s="2">
        <v>10</v>
      </c>
      <c r="I189" s="2">
        <v>1</v>
      </c>
      <c r="J189" s="2">
        <v>21</v>
      </c>
      <c r="K189" s="2">
        <v>5</v>
      </c>
      <c r="L189" s="2">
        <v>1</v>
      </c>
      <c r="M189" s="2">
        <v>0.98</v>
      </c>
      <c r="N189" s="2" t="s">
        <v>120</v>
      </c>
      <c r="O189" s="2">
        <v>0</v>
      </c>
      <c r="P189" s="2" t="s">
        <v>108</v>
      </c>
      <c r="Q189" s="2">
        <v>0</v>
      </c>
      <c r="R189" s="4">
        <v>0.82692307233810403</v>
      </c>
      <c r="S189" s="4">
        <v>9.3154244124889304E-2</v>
      </c>
      <c r="T189" s="4">
        <v>0.16744548082351601</v>
      </c>
      <c r="U189" s="4">
        <v>0.54999989271163896</v>
      </c>
      <c r="V189" s="6">
        <v>1167</v>
      </c>
      <c r="W189" s="4">
        <v>0.37435233592986999</v>
      </c>
      <c r="X189" s="4">
        <v>0.12521663308143599</v>
      </c>
      <c r="Y189" s="4">
        <v>0.187662333250045</v>
      </c>
      <c r="Z189" s="4">
        <v>0.54999989271163896</v>
      </c>
      <c r="AA189" s="6">
        <v>1128.5</v>
      </c>
      <c r="AB189" s="4">
        <v>0.32336789369583102</v>
      </c>
      <c r="AC189" s="4">
        <v>0.22963604331016499</v>
      </c>
      <c r="AD189" s="4">
        <v>0.26855841279029802</v>
      </c>
      <c r="AE189" s="4">
        <v>0.39999985694885198</v>
      </c>
      <c r="AF189" s="6">
        <v>1668</v>
      </c>
      <c r="AG189" s="4">
        <v>7.4964642524719197E-2</v>
      </c>
      <c r="AH189" s="4">
        <v>2.29636039584875E-2</v>
      </c>
      <c r="AI189" s="4">
        <v>3.5157546401023802E-2</v>
      </c>
      <c r="AJ189" s="4">
        <v>0.39999985694885198</v>
      </c>
      <c r="AK189" s="6">
        <v>145394.9</v>
      </c>
      <c r="AL189" s="4">
        <v>0.327040195465087</v>
      </c>
      <c r="AM189" s="4">
        <v>0.23266898095607699</v>
      </c>
      <c r="AN189" s="4">
        <v>0.27189871668815602</v>
      </c>
      <c r="AO189" s="4">
        <v>0.39999985694885198</v>
      </c>
      <c r="AP189" s="6">
        <v>1071.2</v>
      </c>
      <c r="AQ189" s="4">
        <v>0.39802631735801602</v>
      </c>
      <c r="AR189" s="4">
        <v>0.20970536768436401</v>
      </c>
      <c r="AS189" s="4">
        <v>0.27468785643577498</v>
      </c>
      <c r="AT189" s="4">
        <v>0.14999984204769101</v>
      </c>
      <c r="AU189" s="6">
        <v>81635.5</v>
      </c>
      <c r="AV189" s="4">
        <v>0.32280147075652998</v>
      </c>
      <c r="AW189" s="4">
        <v>0.26559790968894897</v>
      </c>
      <c r="AX189" s="4">
        <v>0.29141902923583901</v>
      </c>
      <c r="AY189" s="4">
        <v>0.14999984204769101</v>
      </c>
      <c r="AZ189" s="6">
        <v>104506.5</v>
      </c>
      <c r="BA189" s="4">
        <v>0.29414588212966902</v>
      </c>
      <c r="BB189" s="4">
        <v>0.26559790968894897</v>
      </c>
      <c r="BC189" s="4">
        <v>0.27914389967918302</v>
      </c>
      <c r="BD189" s="4">
        <v>0.34999984502792297</v>
      </c>
      <c r="BE189" s="6">
        <v>1526.5</v>
      </c>
      <c r="BF189" s="2" t="s">
        <v>153</v>
      </c>
    </row>
    <row r="190" spans="1:58" x14ac:dyDescent="0.25">
      <c r="A190" s="2" t="s">
        <v>66</v>
      </c>
      <c r="B190" s="2" t="s">
        <v>71</v>
      </c>
      <c r="C190" s="2" t="s">
        <v>90</v>
      </c>
      <c r="D190" s="2" t="s">
        <v>93</v>
      </c>
      <c r="E190" s="2">
        <v>214958</v>
      </c>
      <c r="F190" s="2" t="s">
        <v>95</v>
      </c>
      <c r="G190" s="2">
        <v>46</v>
      </c>
      <c r="H190" s="2">
        <v>10</v>
      </c>
      <c r="I190" s="2">
        <v>1</v>
      </c>
      <c r="J190" s="2">
        <v>21</v>
      </c>
      <c r="K190" s="2">
        <v>5</v>
      </c>
      <c r="L190" s="2">
        <v>1</v>
      </c>
      <c r="M190" s="2">
        <v>1E-3</v>
      </c>
      <c r="N190" s="2" t="s">
        <v>141</v>
      </c>
      <c r="O190" s="2">
        <v>0</v>
      </c>
      <c r="P190" s="2" t="s">
        <v>142</v>
      </c>
      <c r="Q190" s="2">
        <v>0</v>
      </c>
      <c r="R190" s="4">
        <v>0.81948423385620095</v>
      </c>
      <c r="S190" s="4">
        <v>0.12391681224107701</v>
      </c>
      <c r="T190" s="4">
        <v>0.21528039872646301</v>
      </c>
      <c r="U190" s="4">
        <v>0.39999985694885198</v>
      </c>
      <c r="V190" s="6">
        <v>21.1</v>
      </c>
      <c r="W190" s="4">
        <v>0.396172255277633</v>
      </c>
      <c r="X190" s="4">
        <v>0.179376080632209</v>
      </c>
      <c r="Y190" s="4">
        <v>0.24694302678108199</v>
      </c>
      <c r="Z190" s="4">
        <v>0.39999985694885198</v>
      </c>
      <c r="AA190" s="6">
        <v>84.7</v>
      </c>
      <c r="AB190" s="4">
        <v>0.31285157799720698</v>
      </c>
      <c r="AC190" s="4">
        <v>0.31325823068618702</v>
      </c>
      <c r="AD190" s="4">
        <v>0.313054770231246</v>
      </c>
      <c r="AE190" s="4">
        <v>0.199999839067459</v>
      </c>
      <c r="AF190" s="6">
        <v>1215.0999999999999</v>
      </c>
      <c r="AG190" s="4">
        <v>0.19649122655391599</v>
      </c>
      <c r="AH190" s="4">
        <v>2.42634322494268E-2</v>
      </c>
      <c r="AI190" s="4">
        <v>4.3193213641643503E-2</v>
      </c>
      <c r="AJ190" s="4">
        <v>0.34999984502792297</v>
      </c>
      <c r="AK190" s="6">
        <v>147664.79999999999</v>
      </c>
      <c r="AL190" s="4">
        <v>0.31428572535514798</v>
      </c>
      <c r="AM190" s="4">
        <v>0.31455805897712702</v>
      </c>
      <c r="AN190" s="4">
        <v>0.31442183256149198</v>
      </c>
      <c r="AO190" s="4">
        <v>0.199999839067459</v>
      </c>
      <c r="AP190" s="6">
        <v>21.6</v>
      </c>
      <c r="AQ190" s="4">
        <v>0.50507616996765103</v>
      </c>
      <c r="AR190" s="4">
        <v>0.25866550207138</v>
      </c>
      <c r="AS190" s="4">
        <v>0.34212034940719599</v>
      </c>
      <c r="AT190" s="4">
        <v>9.9999845027923501E-2</v>
      </c>
      <c r="AU190" s="6">
        <v>78.400000000000006</v>
      </c>
      <c r="AV190" s="4">
        <v>0.43295738101005499</v>
      </c>
      <c r="AW190" s="4">
        <v>0.29939341545104903</v>
      </c>
      <c r="AX190" s="4">
        <v>0.35399588942527699</v>
      </c>
      <c r="AY190" s="4">
        <v>0.199999839067459</v>
      </c>
      <c r="AZ190" s="6">
        <v>75.5</v>
      </c>
      <c r="BA190" s="4">
        <v>0.33013936877250599</v>
      </c>
      <c r="BB190" s="4">
        <v>0.32842287421226501</v>
      </c>
      <c r="BC190" s="4">
        <v>0.32927888631820601</v>
      </c>
      <c r="BD190" s="4">
        <v>0.199999839067459</v>
      </c>
      <c r="BE190" s="6">
        <v>40</v>
      </c>
      <c r="BF190" s="2" t="s">
        <v>153</v>
      </c>
    </row>
    <row r="191" spans="1:58" x14ac:dyDescent="0.25">
      <c r="A191" s="2" t="s">
        <v>66</v>
      </c>
      <c r="B191" s="2" t="s">
        <v>71</v>
      </c>
      <c r="C191" s="2" t="s">
        <v>78</v>
      </c>
      <c r="D191" s="2" t="s">
        <v>93</v>
      </c>
      <c r="E191" s="2">
        <v>152784872</v>
      </c>
      <c r="F191" s="2" t="s">
        <v>95</v>
      </c>
      <c r="G191" s="2">
        <v>46</v>
      </c>
      <c r="H191" s="2">
        <v>10</v>
      </c>
      <c r="I191" s="2">
        <v>1</v>
      </c>
      <c r="J191" s="2">
        <v>21</v>
      </c>
      <c r="K191" s="2">
        <v>5</v>
      </c>
      <c r="L191" s="2">
        <v>1</v>
      </c>
      <c r="M191" s="2">
        <v>0.99</v>
      </c>
      <c r="N191" s="2" t="s">
        <v>119</v>
      </c>
      <c r="O191" s="2">
        <v>0.26400000000000001</v>
      </c>
      <c r="P191" s="2" t="s">
        <v>119</v>
      </c>
      <c r="Q191" s="2">
        <v>1.6E-2</v>
      </c>
      <c r="R191" s="4">
        <v>0.58461540937423695</v>
      </c>
      <c r="S191" s="4">
        <v>8.2322359085082994E-2</v>
      </c>
      <c r="T191" s="4">
        <v>0.14432206749915999</v>
      </c>
      <c r="U191" s="4">
        <v>0.69999992847442605</v>
      </c>
      <c r="V191" s="6">
        <v>1313.3</v>
      </c>
      <c r="W191" s="4">
        <v>0.20757465064525599</v>
      </c>
      <c r="X191" s="4">
        <v>0.123483538627624</v>
      </c>
      <c r="Y191" s="4">
        <v>0.15484921634197199</v>
      </c>
      <c r="Z191" s="4">
        <v>0.69999992847442605</v>
      </c>
      <c r="AA191" s="6">
        <v>1563.6</v>
      </c>
      <c r="AB191" s="4">
        <v>0.331676125526428</v>
      </c>
      <c r="AC191" s="4">
        <v>0.20233969390392301</v>
      </c>
      <c r="AD191" s="4">
        <v>0.251345515251159</v>
      </c>
      <c r="AE191" s="4">
        <v>0.69999992847442605</v>
      </c>
      <c r="AF191" s="6">
        <v>2233.3000000000002</v>
      </c>
      <c r="AG191" s="4">
        <v>2.9809221625328002E-2</v>
      </c>
      <c r="AH191" s="4">
        <v>3.2495666295289903E-2</v>
      </c>
      <c r="AI191" s="4">
        <v>3.10945268720388E-2</v>
      </c>
      <c r="AJ191" s="4">
        <v>0.29999983310699402</v>
      </c>
      <c r="AK191" s="6">
        <v>145751.20000000001</v>
      </c>
      <c r="AL191" s="4">
        <v>0.33569404482841397</v>
      </c>
      <c r="AM191" s="4">
        <v>0.20537261664867401</v>
      </c>
      <c r="AN191" s="4">
        <v>0.25483873486518799</v>
      </c>
      <c r="AO191" s="4">
        <v>0.69999992847442605</v>
      </c>
      <c r="AP191" s="6">
        <v>1079.0999999999999</v>
      </c>
      <c r="AQ191" s="4">
        <v>0.364280104637146</v>
      </c>
      <c r="AR191" s="4">
        <v>0.20060658454895</v>
      </c>
      <c r="AS191" s="4">
        <v>0.25873148441314697</v>
      </c>
      <c r="AT191" s="4">
        <v>0.39999985694885198</v>
      </c>
      <c r="AU191" s="6">
        <v>122614.39999999999</v>
      </c>
      <c r="AV191" s="4">
        <v>0.414700537919998</v>
      </c>
      <c r="AW191" s="4">
        <v>0.19800692796707101</v>
      </c>
      <c r="AX191" s="4">
        <v>0.26803517341613697</v>
      </c>
      <c r="AY191" s="4">
        <v>0.69999992847442605</v>
      </c>
      <c r="AZ191" s="6">
        <v>7895.3</v>
      </c>
      <c r="BA191" s="4">
        <v>0.34047108888626099</v>
      </c>
      <c r="BB191" s="4">
        <v>0.20667244493961301</v>
      </c>
      <c r="BC191" s="4">
        <v>0.25721219182014399</v>
      </c>
      <c r="BD191" s="4">
        <v>0.69999992847442605</v>
      </c>
      <c r="BE191" s="6">
        <v>1536.4</v>
      </c>
      <c r="BF191" s="2" t="s">
        <v>153</v>
      </c>
    </row>
    <row r="192" spans="1:58" x14ac:dyDescent="0.25">
      <c r="A192" s="2" t="s">
        <v>66</v>
      </c>
      <c r="B192" s="2" t="s">
        <v>71</v>
      </c>
      <c r="C192" s="2" t="s">
        <v>79</v>
      </c>
      <c r="D192" s="2" t="s">
        <v>93</v>
      </c>
      <c r="E192" s="2">
        <v>151242181</v>
      </c>
      <c r="F192" s="2" t="s">
        <v>95</v>
      </c>
      <c r="G192" s="2">
        <v>46</v>
      </c>
      <c r="H192" s="2">
        <v>10</v>
      </c>
      <c r="I192" s="2">
        <v>1</v>
      </c>
      <c r="J192" s="2">
        <v>21</v>
      </c>
      <c r="K192" s="2">
        <v>5</v>
      </c>
      <c r="L192" s="2">
        <v>1</v>
      </c>
      <c r="M192" s="2">
        <v>0.98</v>
      </c>
      <c r="N192" s="2" t="s">
        <v>120</v>
      </c>
      <c r="O192" s="2">
        <v>0</v>
      </c>
      <c r="P192" s="2" t="s">
        <v>108</v>
      </c>
      <c r="Q192" s="2">
        <v>0</v>
      </c>
      <c r="R192" s="4">
        <v>0.83333331346511796</v>
      </c>
      <c r="S192" s="4">
        <v>9.3154244124889304E-2</v>
      </c>
      <c r="T192" s="4">
        <v>0.16757600009441301</v>
      </c>
      <c r="U192" s="4">
        <v>0.54999989271163896</v>
      </c>
      <c r="V192" s="6">
        <v>1232.0999999999999</v>
      </c>
      <c r="W192" s="4">
        <v>0.38831168413162198</v>
      </c>
      <c r="X192" s="4">
        <v>0.12954939901828699</v>
      </c>
      <c r="Y192" s="4">
        <v>0.19428201019763899</v>
      </c>
      <c r="Z192" s="4">
        <v>0.54999989271163896</v>
      </c>
      <c r="AA192" s="6">
        <v>1260.8</v>
      </c>
      <c r="AB192" s="4">
        <v>0.324159026145935</v>
      </c>
      <c r="AC192" s="4">
        <v>0.22963604331016499</v>
      </c>
      <c r="AD192" s="4">
        <v>0.268830806016922</v>
      </c>
      <c r="AE192" s="4">
        <v>0.39999985694885198</v>
      </c>
      <c r="AF192" s="6">
        <v>2011.9</v>
      </c>
      <c r="AG192" s="4">
        <v>5.3527981042861897E-2</v>
      </c>
      <c r="AH192" s="4">
        <v>2.8596187010407399E-2</v>
      </c>
      <c r="AI192" s="4">
        <v>3.72776053845882E-2</v>
      </c>
      <c r="AJ192" s="4">
        <v>0.34999984502792297</v>
      </c>
      <c r="AK192" s="6">
        <v>148729.1</v>
      </c>
      <c r="AL192" s="4">
        <v>0.32844933867454501</v>
      </c>
      <c r="AM192" s="4">
        <v>0.233102247118949</v>
      </c>
      <c r="AN192" s="4">
        <v>0.27268120646476701</v>
      </c>
      <c r="AO192" s="4">
        <v>0.39999985694885198</v>
      </c>
      <c r="AP192" s="6">
        <v>1061.4000000000001</v>
      </c>
      <c r="AQ192" s="4">
        <v>0.39835390448570202</v>
      </c>
      <c r="AR192" s="4">
        <v>0.20970536768436401</v>
      </c>
      <c r="AS192" s="4">
        <v>0.27476581931114102</v>
      </c>
      <c r="AT192" s="4">
        <v>0.14999984204769101</v>
      </c>
      <c r="AU192" s="6">
        <v>53638.400000000001</v>
      </c>
      <c r="AV192" s="4">
        <v>0.32263156771659801</v>
      </c>
      <c r="AW192" s="4">
        <v>0.26559790968894897</v>
      </c>
      <c r="AX192" s="4">
        <v>0.29134979844093301</v>
      </c>
      <c r="AY192" s="4">
        <v>0.14999984204769101</v>
      </c>
      <c r="AZ192" s="6">
        <v>90497.7</v>
      </c>
      <c r="BA192" s="4">
        <v>0.29140663146972601</v>
      </c>
      <c r="BB192" s="4">
        <v>0.26299825310706998</v>
      </c>
      <c r="BC192" s="4">
        <v>0.27647462487220698</v>
      </c>
      <c r="BD192" s="4">
        <v>0.34999984502792297</v>
      </c>
      <c r="BE192" s="6">
        <v>1226.2</v>
      </c>
      <c r="BF192" s="2" t="s">
        <v>153</v>
      </c>
    </row>
    <row r="193" spans="1:58" x14ac:dyDescent="0.25">
      <c r="A193" s="2" t="s">
        <v>66</v>
      </c>
      <c r="B193" s="2" t="s">
        <v>71</v>
      </c>
      <c r="C193" s="2" t="s">
        <v>80</v>
      </c>
      <c r="D193" s="2" t="s">
        <v>93</v>
      </c>
      <c r="E193" s="2">
        <v>151309261</v>
      </c>
      <c r="F193" s="2" t="s">
        <v>95</v>
      </c>
      <c r="G193" s="2">
        <v>46</v>
      </c>
      <c r="H193" s="2">
        <v>10</v>
      </c>
      <c r="I193" s="2">
        <v>1</v>
      </c>
      <c r="J193" s="2">
        <v>21</v>
      </c>
      <c r="K193" s="2">
        <v>5</v>
      </c>
      <c r="L193" s="2">
        <v>1</v>
      </c>
      <c r="M193" s="2">
        <v>0.98</v>
      </c>
      <c r="N193" s="2" t="s">
        <v>116</v>
      </c>
      <c r="O193" s="2">
        <v>0</v>
      </c>
      <c r="P193" s="2" t="s">
        <v>123</v>
      </c>
      <c r="Q193" s="2">
        <v>0</v>
      </c>
      <c r="R193" s="4">
        <v>0.88446968793868996</v>
      </c>
      <c r="S193" s="4">
        <v>0.20233969390392301</v>
      </c>
      <c r="T193" s="4">
        <v>0.32933712005615201</v>
      </c>
      <c r="U193" s="4">
        <v>0.89999997615814198</v>
      </c>
      <c r="V193" s="6">
        <v>1107</v>
      </c>
      <c r="W193" s="4">
        <v>0.52076411247253396</v>
      </c>
      <c r="X193" s="4">
        <v>0.27166378498077298</v>
      </c>
      <c r="Y193" s="4">
        <v>0.35706153512000999</v>
      </c>
      <c r="Z193" s="4">
        <v>0.89999997615814198</v>
      </c>
      <c r="AA193" s="6">
        <v>1139.7</v>
      </c>
      <c r="AB193" s="4">
        <v>0.51146465539932195</v>
      </c>
      <c r="AC193" s="4">
        <v>0.47357019782066301</v>
      </c>
      <c r="AD193" s="4">
        <v>0.49178853631019498</v>
      </c>
      <c r="AE193" s="4">
        <v>0.79999995231628396</v>
      </c>
      <c r="AF193" s="6">
        <v>1767.9</v>
      </c>
      <c r="AG193" s="4">
        <v>0.319838047027587</v>
      </c>
      <c r="AH193" s="4">
        <v>3.4228768199682201E-2</v>
      </c>
      <c r="AI193" s="4">
        <v>6.1839528381824403E-2</v>
      </c>
      <c r="AJ193" s="4">
        <v>0.89999997615814198</v>
      </c>
      <c r="AK193" s="6">
        <v>144422.6</v>
      </c>
      <c r="AL193" s="4">
        <v>0.51332396268844604</v>
      </c>
      <c r="AM193" s="4">
        <v>0.47573655843734702</v>
      </c>
      <c r="AN193" s="4">
        <v>0.493816047906875</v>
      </c>
      <c r="AO193" s="4">
        <v>0.79999995231628396</v>
      </c>
      <c r="AP193" s="6">
        <v>992.9</v>
      </c>
      <c r="AQ193" s="4">
        <v>0.65489131212234497</v>
      </c>
      <c r="AR193" s="4">
        <v>0.41767764091491699</v>
      </c>
      <c r="AS193" s="4">
        <v>0.51005291938781705</v>
      </c>
      <c r="AT193" s="4">
        <v>0.24999983608722601</v>
      </c>
      <c r="AU193" s="6">
        <v>81697.399999999994</v>
      </c>
      <c r="AV193" s="4">
        <v>0.61039721965789795</v>
      </c>
      <c r="AW193" s="4">
        <v>0.45277297496795599</v>
      </c>
      <c r="AX193" s="4">
        <v>0.51990050077438299</v>
      </c>
      <c r="AY193" s="4">
        <v>0.79999995231628396</v>
      </c>
      <c r="AZ193" s="6">
        <v>8127.8</v>
      </c>
      <c r="BA193" s="4">
        <v>0.52839040756225497</v>
      </c>
      <c r="BB193" s="4">
        <v>0.48786827921867298</v>
      </c>
      <c r="BC193" s="4">
        <v>0.50732147693634</v>
      </c>
      <c r="BD193" s="4">
        <v>0.79999995231628396</v>
      </c>
      <c r="BE193" s="6">
        <v>1496.4</v>
      </c>
      <c r="BF193" s="2" t="s">
        <v>153</v>
      </c>
    </row>
    <row r="194" spans="1:58" x14ac:dyDescent="0.25">
      <c r="A194" s="2" t="s">
        <v>66</v>
      </c>
      <c r="B194" s="2" t="s">
        <v>71</v>
      </c>
      <c r="C194" s="2" t="s">
        <v>83</v>
      </c>
      <c r="D194" s="2" t="s">
        <v>93</v>
      </c>
      <c r="E194" s="2">
        <v>55782672</v>
      </c>
      <c r="F194" s="2" t="s">
        <v>95</v>
      </c>
      <c r="G194" s="2">
        <v>46</v>
      </c>
      <c r="H194" s="2">
        <v>10</v>
      </c>
      <c r="I194" s="2">
        <v>1</v>
      </c>
      <c r="J194" s="2">
        <v>21</v>
      </c>
      <c r="K194" s="2">
        <v>5</v>
      </c>
      <c r="L194" s="2">
        <v>1</v>
      </c>
      <c r="M194" s="2">
        <v>0.36099999999999999</v>
      </c>
      <c r="N194" s="2" t="s">
        <v>119</v>
      </c>
      <c r="O194" s="2">
        <v>0.27300000000000002</v>
      </c>
      <c r="P194" s="2" t="s">
        <v>142</v>
      </c>
      <c r="Q194" s="2">
        <v>0</v>
      </c>
      <c r="R194" s="4">
        <v>0.90427350997924805</v>
      </c>
      <c r="S194" s="4">
        <v>0.22920277714729301</v>
      </c>
      <c r="T194" s="4">
        <v>0.36571034789085299</v>
      </c>
      <c r="U194" s="4">
        <v>0.44999986886978099</v>
      </c>
      <c r="V194" s="6">
        <v>485.6</v>
      </c>
      <c r="W194" s="4">
        <v>0.46473780274391102</v>
      </c>
      <c r="X194" s="4">
        <v>0.33405545353889399</v>
      </c>
      <c r="Y194" s="4">
        <v>0.38870683312415999</v>
      </c>
      <c r="Z194" s="4">
        <v>0.44999986886978099</v>
      </c>
      <c r="AA194" s="6">
        <v>588.9</v>
      </c>
      <c r="AB194" s="4">
        <v>0.53902232646942105</v>
      </c>
      <c r="AC194" s="4">
        <v>0.54462736845016402</v>
      </c>
      <c r="AD194" s="4">
        <v>0.54181039333343495</v>
      </c>
      <c r="AE194" s="4">
        <v>0.29999983310699402</v>
      </c>
      <c r="AF194" s="6">
        <v>1566.4</v>
      </c>
      <c r="AG194" s="4">
        <v>0.19480518996715501</v>
      </c>
      <c r="AH194" s="4">
        <v>4.5493934303522103E-2</v>
      </c>
      <c r="AI194" s="4">
        <v>7.3761858046054798E-2</v>
      </c>
      <c r="AJ194" s="4">
        <v>0.39999985694885198</v>
      </c>
      <c r="AK194" s="6">
        <v>145715.4</v>
      </c>
      <c r="AL194" s="4">
        <v>0.53921991586685103</v>
      </c>
      <c r="AM194" s="4">
        <v>0.545060634613037</v>
      </c>
      <c r="AN194" s="4">
        <v>0.54212456941604603</v>
      </c>
      <c r="AO194" s="4">
        <v>0.29999983310699402</v>
      </c>
      <c r="AP194" s="6">
        <v>405</v>
      </c>
      <c r="AQ194" s="4">
        <v>0.69475781917571999</v>
      </c>
      <c r="AR194" s="4">
        <v>0.45363950729370101</v>
      </c>
      <c r="AS194" s="4">
        <v>0.54888600111007602</v>
      </c>
      <c r="AT194" s="4">
        <v>0.29999983310699402</v>
      </c>
      <c r="AU194" s="6">
        <v>380</v>
      </c>
      <c r="AV194" s="4">
        <v>0.64118897914886397</v>
      </c>
      <c r="AW194" s="4">
        <v>0.52339690923690796</v>
      </c>
      <c r="AX194" s="4">
        <v>0.57633590698242099</v>
      </c>
      <c r="AY194" s="4">
        <v>0.29999983310699402</v>
      </c>
      <c r="AZ194" s="6">
        <v>3968.7</v>
      </c>
      <c r="BA194" s="4">
        <v>0.55884879827499301</v>
      </c>
      <c r="BB194" s="4">
        <v>0.56369149684905995</v>
      </c>
      <c r="BC194" s="4">
        <v>0.56125974655151301</v>
      </c>
      <c r="BD194" s="4">
        <v>0.29999983310699402</v>
      </c>
      <c r="BE194" s="6">
        <v>575.9</v>
      </c>
      <c r="BF194" s="2" t="s">
        <v>153</v>
      </c>
    </row>
    <row r="195" spans="1:58" x14ac:dyDescent="0.25">
      <c r="A195" s="2" t="s">
        <v>66</v>
      </c>
      <c r="B195" s="2" t="s">
        <v>71</v>
      </c>
      <c r="C195" s="2" t="s">
        <v>84</v>
      </c>
      <c r="D195" s="2" t="s">
        <v>93</v>
      </c>
      <c r="E195" s="2">
        <v>95603263</v>
      </c>
      <c r="F195" s="2" t="s">
        <v>95</v>
      </c>
      <c r="G195" s="2">
        <v>46</v>
      </c>
      <c r="H195" s="2">
        <v>10</v>
      </c>
      <c r="I195" s="2">
        <v>1</v>
      </c>
      <c r="J195" s="2">
        <v>21</v>
      </c>
      <c r="K195" s="2">
        <v>5</v>
      </c>
      <c r="L195" s="2">
        <v>1</v>
      </c>
      <c r="M195" s="2">
        <v>0.61899999999999999</v>
      </c>
      <c r="N195" s="2" t="s">
        <v>132</v>
      </c>
      <c r="O195" s="2">
        <v>4.7E-2</v>
      </c>
      <c r="P195" s="2" t="s">
        <v>142</v>
      </c>
      <c r="Q195" s="2">
        <v>0</v>
      </c>
      <c r="R195" s="4">
        <v>0.88948309421539296</v>
      </c>
      <c r="S195" s="4">
        <v>0.21620450913906</v>
      </c>
      <c r="T195" s="4">
        <v>0.34785640239715498</v>
      </c>
      <c r="U195" s="4">
        <v>0.54999989271163896</v>
      </c>
      <c r="V195" s="6">
        <v>784.1</v>
      </c>
      <c r="W195" s="4">
        <v>0.45980510115623402</v>
      </c>
      <c r="X195" s="4">
        <v>0.32712304592132502</v>
      </c>
      <c r="Y195" s="4">
        <v>0.382278442382812</v>
      </c>
      <c r="Z195" s="4">
        <v>0.54999989271163896</v>
      </c>
      <c r="AA195" s="6">
        <v>881.7</v>
      </c>
      <c r="AB195" s="4">
        <v>0.52734011411666804</v>
      </c>
      <c r="AC195" s="4">
        <v>0.49306759238243097</v>
      </c>
      <c r="AD195" s="4">
        <v>0.50962829589843694</v>
      </c>
      <c r="AE195" s="4">
        <v>0.44999986886978099</v>
      </c>
      <c r="AF195" s="6">
        <v>1701.5</v>
      </c>
      <c r="AG195" s="4">
        <v>0.26142132282257002</v>
      </c>
      <c r="AH195" s="4">
        <v>4.4627383351325899E-2</v>
      </c>
      <c r="AI195" s="4">
        <v>7.6239824295043904E-2</v>
      </c>
      <c r="AJ195" s="4">
        <v>0.54999989271163896</v>
      </c>
      <c r="AK195" s="6">
        <v>149449.1</v>
      </c>
      <c r="AL195" s="4">
        <v>0.52913969755172696</v>
      </c>
      <c r="AM195" s="4">
        <v>0.49566724896430903</v>
      </c>
      <c r="AN195" s="4">
        <v>0.51185679435729903</v>
      </c>
      <c r="AO195" s="4">
        <v>0.44999986886978099</v>
      </c>
      <c r="AP195" s="6">
        <v>669.1</v>
      </c>
      <c r="AQ195" s="4">
        <v>0.66757124662399203</v>
      </c>
      <c r="AR195" s="4">
        <v>0.426343142986297</v>
      </c>
      <c r="AS195" s="4">
        <v>0.52035957574844305</v>
      </c>
      <c r="AT195" s="4">
        <v>0.199999839067459</v>
      </c>
      <c r="AU195" s="6">
        <v>3741</v>
      </c>
      <c r="AV195" s="4">
        <v>0.61542671918868996</v>
      </c>
      <c r="AW195" s="4">
        <v>0.487435013055801</v>
      </c>
      <c r="AX195" s="4">
        <v>0.54400384426116899</v>
      </c>
      <c r="AY195" s="4">
        <v>0.39999985694885198</v>
      </c>
      <c r="AZ195" s="6">
        <v>5704.6</v>
      </c>
      <c r="BA195" s="4">
        <v>0.55246055126190097</v>
      </c>
      <c r="BB195" s="4">
        <v>0.51559793949127197</v>
      </c>
      <c r="BC195" s="4">
        <v>0.53339314460754395</v>
      </c>
      <c r="BD195" s="4">
        <v>0.44999986886978099</v>
      </c>
      <c r="BE195" s="6">
        <v>945.8</v>
      </c>
      <c r="BF195" s="2" t="s">
        <v>153</v>
      </c>
    </row>
    <row r="196" spans="1:58" x14ac:dyDescent="0.25">
      <c r="A196" s="2" t="s">
        <v>67</v>
      </c>
      <c r="B196" s="2" t="s">
        <v>70</v>
      </c>
      <c r="C196" s="2" t="s">
        <v>89</v>
      </c>
      <c r="D196" s="2" t="s">
        <v>92</v>
      </c>
      <c r="E196" s="2">
        <v>18961432</v>
      </c>
      <c r="F196" s="2" t="s">
        <v>67</v>
      </c>
      <c r="G196" s="2">
        <v>18</v>
      </c>
      <c r="H196" s="2">
        <v>3</v>
      </c>
      <c r="I196" s="2">
        <v>1</v>
      </c>
      <c r="J196" s="2">
        <v>24</v>
      </c>
      <c r="K196" s="2">
        <v>6</v>
      </c>
      <c r="L196" s="2">
        <v>1</v>
      </c>
      <c r="M196" s="2">
        <v>0.03</v>
      </c>
      <c r="N196" s="2" t="s">
        <v>142</v>
      </c>
      <c r="O196" s="2">
        <v>0</v>
      </c>
      <c r="P196" s="2" t="s">
        <v>142</v>
      </c>
      <c r="Q196" s="2">
        <v>0</v>
      </c>
      <c r="R196" s="4">
        <v>0.98455733060836703</v>
      </c>
      <c r="S196" s="4">
        <v>0.36530637741088801</v>
      </c>
      <c r="T196" s="4">
        <v>0.53289091587066595</v>
      </c>
      <c r="U196" s="4">
        <v>0.64999991655349698</v>
      </c>
      <c r="V196" s="6">
        <v>194.3</v>
      </c>
      <c r="W196" s="4">
        <v>0.88709515333175604</v>
      </c>
      <c r="X196" s="4">
        <v>0.39176836609840299</v>
      </c>
      <c r="Y196" s="4">
        <v>0.54350727796554499</v>
      </c>
      <c r="Z196" s="4">
        <v>0.64999991655349698</v>
      </c>
      <c r="AA196" s="6">
        <v>919.8</v>
      </c>
      <c r="AB196" s="4">
        <v>0.80245929956436102</v>
      </c>
      <c r="AC196" s="4">
        <v>0.30827099084854098</v>
      </c>
      <c r="AD196" s="4">
        <v>0.445427536964416</v>
      </c>
      <c r="AE196" s="4">
        <v>0.54999989271163896</v>
      </c>
      <c r="AF196" s="6">
        <v>22255.3</v>
      </c>
      <c r="AG196" s="4">
        <v>0.87464129924774103</v>
      </c>
      <c r="AH196" s="4">
        <v>0.21331408619880601</v>
      </c>
      <c r="AI196" s="4">
        <v>0.34297972917556702</v>
      </c>
      <c r="AJ196" s="4">
        <v>0.64999991655349698</v>
      </c>
      <c r="AK196" s="6">
        <v>125645.6</v>
      </c>
      <c r="AL196" s="4">
        <v>0.85619354248046797</v>
      </c>
      <c r="AM196" s="4">
        <v>0.43957486748695301</v>
      </c>
      <c r="AN196" s="4">
        <v>0.58090806007385198</v>
      </c>
      <c r="AO196" s="4">
        <v>0.54999989271163896</v>
      </c>
      <c r="AP196" s="6">
        <v>187.7</v>
      </c>
      <c r="AQ196" s="4">
        <v>0.95457279682159402</v>
      </c>
      <c r="AR196" s="4">
        <v>0.41634956002235401</v>
      </c>
      <c r="AS196" s="4">
        <v>0.57980811595916704</v>
      </c>
      <c r="AT196" s="4">
        <v>0.54999989271163896</v>
      </c>
      <c r="AU196" s="6">
        <v>185</v>
      </c>
      <c r="AV196" s="4">
        <v>0.89567339420318604</v>
      </c>
      <c r="AW196" s="4">
        <v>0.44910991191864003</v>
      </c>
      <c r="AX196" s="4">
        <v>0.59824627637863104</v>
      </c>
      <c r="AY196" s="4">
        <v>0.39999985694885198</v>
      </c>
      <c r="AZ196" s="6">
        <v>2031.7</v>
      </c>
      <c r="BA196" s="4">
        <v>0.84709703922271695</v>
      </c>
      <c r="BB196" s="4">
        <v>0.45628306269645602</v>
      </c>
      <c r="BC196" s="4">
        <v>0.593097925186157</v>
      </c>
      <c r="BD196" s="4">
        <v>0.44999986886978099</v>
      </c>
      <c r="BE196" s="6">
        <v>294.8</v>
      </c>
      <c r="BF196" s="2" t="s">
        <v>153</v>
      </c>
    </row>
    <row r="197" spans="1:58" x14ac:dyDescent="0.25">
      <c r="A197" s="2" t="s">
        <v>67</v>
      </c>
      <c r="B197" s="2" t="s">
        <v>70</v>
      </c>
      <c r="C197" s="2" t="s">
        <v>75</v>
      </c>
      <c r="D197" s="2" t="s">
        <v>92</v>
      </c>
      <c r="E197" s="2">
        <v>363154445</v>
      </c>
      <c r="F197" s="2" t="s">
        <v>67</v>
      </c>
      <c r="G197" s="2">
        <v>18</v>
      </c>
      <c r="H197" s="2">
        <v>3</v>
      </c>
      <c r="I197" s="2">
        <v>1</v>
      </c>
      <c r="J197" s="2">
        <v>24</v>
      </c>
      <c r="K197" s="2">
        <v>6</v>
      </c>
      <c r="L197" s="2">
        <v>1</v>
      </c>
      <c r="M197" s="2">
        <v>0.56699999999999995</v>
      </c>
      <c r="N197" s="2" t="s">
        <v>142</v>
      </c>
      <c r="O197" s="2">
        <v>0</v>
      </c>
      <c r="P197" s="2" t="s">
        <v>142</v>
      </c>
      <c r="Q197" s="2">
        <v>0</v>
      </c>
      <c r="R197" s="4">
        <v>0.986971735954284</v>
      </c>
      <c r="S197" s="4">
        <v>0.27170538902282698</v>
      </c>
      <c r="T197" s="4">
        <v>0.42610692977905201</v>
      </c>
      <c r="U197" s="4">
        <v>0.54999989271163896</v>
      </c>
      <c r="V197" s="6">
        <v>2498.1</v>
      </c>
      <c r="W197" s="4">
        <v>0.79962462186813299</v>
      </c>
      <c r="X197" s="4">
        <v>0.31680005788803101</v>
      </c>
      <c r="Y197" s="4">
        <v>0.45380786061286899</v>
      </c>
      <c r="Z197" s="4">
        <v>0.49999988079071001</v>
      </c>
      <c r="AA197" s="6">
        <v>4338</v>
      </c>
      <c r="AB197" s="4">
        <v>0.73066264390945401</v>
      </c>
      <c r="AC197" s="4">
        <v>0.25368499755859297</v>
      </c>
      <c r="AD197" s="4">
        <v>0.37661114335060097</v>
      </c>
      <c r="AE197" s="4">
        <v>0.44999986886978099</v>
      </c>
      <c r="AF197" s="6">
        <v>24760.3</v>
      </c>
      <c r="AG197" s="4">
        <v>0.70810312032699496</v>
      </c>
      <c r="AH197" s="4">
        <v>0.201810792088508</v>
      </c>
      <c r="AI197" s="4">
        <v>0.31410193443298301</v>
      </c>
      <c r="AJ197" s="4">
        <v>0.44999986886978099</v>
      </c>
      <c r="AK197" s="6">
        <v>129723.6</v>
      </c>
      <c r="AL197" s="4">
        <v>0.84062498807907104</v>
      </c>
      <c r="AM197" s="4">
        <v>0.38826924562454201</v>
      </c>
      <c r="AN197" s="4">
        <v>0.53119111061096103</v>
      </c>
      <c r="AO197" s="4">
        <v>0.44999986886978099</v>
      </c>
      <c r="AP197" s="6">
        <v>2980.1</v>
      </c>
      <c r="AQ197" s="4">
        <v>0.93143552541732699</v>
      </c>
      <c r="AR197" s="4">
        <v>0.36779949069023099</v>
      </c>
      <c r="AS197" s="4">
        <v>0.52735882997512795</v>
      </c>
      <c r="AT197" s="4">
        <v>0.39999985694885198</v>
      </c>
      <c r="AU197" s="6">
        <v>2510.1999999999998</v>
      </c>
      <c r="AV197" s="4">
        <v>0.84597742557525601</v>
      </c>
      <c r="AW197" s="4">
        <v>0.43555089831352201</v>
      </c>
      <c r="AX197" s="4">
        <v>0.57504189014434803</v>
      </c>
      <c r="AY197" s="4">
        <v>9.9999845027923501E-2</v>
      </c>
      <c r="AZ197" s="6">
        <v>437250.9</v>
      </c>
      <c r="BA197" s="4">
        <v>0.82087069749832098</v>
      </c>
      <c r="BB197" s="4">
        <v>0.43213927745818997</v>
      </c>
      <c r="BC197" s="4">
        <v>0.56620532274246205</v>
      </c>
      <c r="BD197" s="4">
        <v>0.39999985694885198</v>
      </c>
      <c r="BE197" s="6">
        <v>3769</v>
      </c>
      <c r="BF197" s="2" t="s">
        <v>153</v>
      </c>
    </row>
    <row r="198" spans="1:58" x14ac:dyDescent="0.25">
      <c r="A198" s="2" t="s">
        <v>67</v>
      </c>
      <c r="B198" s="2" t="s">
        <v>70</v>
      </c>
      <c r="C198" s="2" t="s">
        <v>76</v>
      </c>
      <c r="D198" s="2" t="s">
        <v>92</v>
      </c>
      <c r="E198" s="2">
        <v>378608424</v>
      </c>
      <c r="F198" s="2" t="s">
        <v>67</v>
      </c>
      <c r="G198" s="2">
        <v>18</v>
      </c>
      <c r="H198" s="2">
        <v>3</v>
      </c>
      <c r="I198" s="2">
        <v>1</v>
      </c>
      <c r="J198" s="2">
        <v>24</v>
      </c>
      <c r="K198" s="2">
        <v>6</v>
      </c>
      <c r="L198" s="2">
        <v>1</v>
      </c>
      <c r="M198" s="2">
        <v>0.59099999999999997</v>
      </c>
      <c r="N198" s="2" t="s">
        <v>142</v>
      </c>
      <c r="O198" s="2">
        <v>0</v>
      </c>
      <c r="P198" s="2" t="s">
        <v>142</v>
      </c>
      <c r="Q198" s="2">
        <v>0</v>
      </c>
      <c r="R198" s="4">
        <v>0.99592500925063998</v>
      </c>
      <c r="S198" s="4">
        <v>0.160346418619155</v>
      </c>
      <c r="T198" s="4">
        <v>0.27622061967849698</v>
      </c>
      <c r="U198" s="4">
        <v>0.79999995231628396</v>
      </c>
      <c r="V198" s="6">
        <v>2414.1999999999998</v>
      </c>
      <c r="W198" s="4">
        <v>0.79539507627487105</v>
      </c>
      <c r="X198" s="4">
        <v>0.26593184471130299</v>
      </c>
      <c r="Y198" s="4">
        <v>0.398597002029418</v>
      </c>
      <c r="Z198" s="4">
        <v>0.69999992847442605</v>
      </c>
      <c r="AA198" s="6">
        <v>5043.1000000000004</v>
      </c>
      <c r="AB198" s="4">
        <v>0.78521543741226196</v>
      </c>
      <c r="AC198" s="4">
        <v>0.201635837554931</v>
      </c>
      <c r="AD198" s="4">
        <v>0.320874243974685</v>
      </c>
      <c r="AE198" s="4">
        <v>0.69999992847442605</v>
      </c>
      <c r="AF198" s="6">
        <v>21919</v>
      </c>
      <c r="AG198" s="4">
        <v>0.72868055105209295</v>
      </c>
      <c r="AH198" s="4">
        <v>0.15435419976711201</v>
      </c>
      <c r="AI198" s="4">
        <v>0.25474625825881902</v>
      </c>
      <c r="AJ198" s="4">
        <v>0.69999992847442605</v>
      </c>
      <c r="AK198" s="6">
        <v>127873.4</v>
      </c>
      <c r="AL198" s="4">
        <v>0.85382694005966098</v>
      </c>
      <c r="AM198" s="4">
        <v>0.31373834609985302</v>
      </c>
      <c r="AN198" s="4">
        <v>0.458866417407989</v>
      </c>
      <c r="AO198" s="4">
        <v>0.69999992847442605</v>
      </c>
      <c r="AP198" s="6">
        <v>3049</v>
      </c>
      <c r="AQ198" s="4">
        <v>0.98373389244079501</v>
      </c>
      <c r="AR198" s="4">
        <v>0.17722958326339699</v>
      </c>
      <c r="AS198" s="4">
        <v>0.300348371267318</v>
      </c>
      <c r="AT198" s="4">
        <v>0.749999940395355</v>
      </c>
      <c r="AU198" s="6">
        <v>2485.1</v>
      </c>
      <c r="AV198" s="4">
        <v>0.96571558713912897</v>
      </c>
      <c r="AW198" s="4">
        <v>0.18357171118259399</v>
      </c>
      <c r="AX198" s="4">
        <v>0.308500856161117</v>
      </c>
      <c r="AY198" s="4">
        <v>0.749999940395355</v>
      </c>
      <c r="AZ198" s="6">
        <v>24914.1</v>
      </c>
      <c r="BA198" s="4">
        <v>0.66301971673965399</v>
      </c>
      <c r="BB198" s="4">
        <v>0.43734419345855702</v>
      </c>
      <c r="BC198" s="4">
        <v>0.52703988552093495</v>
      </c>
      <c r="BD198" s="4">
        <v>0.54999989271163896</v>
      </c>
      <c r="BE198" s="6">
        <v>68778.600000000006</v>
      </c>
      <c r="BF198" s="2" t="s">
        <v>153</v>
      </c>
    </row>
    <row r="199" spans="1:58" x14ac:dyDescent="0.25">
      <c r="A199" s="2" t="s">
        <v>67</v>
      </c>
      <c r="B199" s="2" t="s">
        <v>70</v>
      </c>
      <c r="C199" s="2" t="s">
        <v>87</v>
      </c>
      <c r="D199" s="2" t="s">
        <v>92</v>
      </c>
      <c r="E199" s="2">
        <v>18961432</v>
      </c>
      <c r="F199" s="2" t="s">
        <v>67</v>
      </c>
      <c r="G199" s="2">
        <v>18</v>
      </c>
      <c r="H199" s="2">
        <v>3</v>
      </c>
      <c r="I199" s="2">
        <v>1</v>
      </c>
      <c r="J199" s="2">
        <v>24</v>
      </c>
      <c r="K199" s="2">
        <v>6</v>
      </c>
      <c r="L199" s="2">
        <v>1</v>
      </c>
      <c r="M199" s="2">
        <v>0.03</v>
      </c>
      <c r="N199" s="2" t="s">
        <v>142</v>
      </c>
      <c r="O199" s="2">
        <v>0</v>
      </c>
      <c r="P199" s="2" t="s">
        <v>142</v>
      </c>
      <c r="Q199" s="2">
        <v>0</v>
      </c>
      <c r="R199" s="4">
        <v>0.98439902067184404</v>
      </c>
      <c r="S199" s="4">
        <v>0.36430040001869202</v>
      </c>
      <c r="T199" s="4">
        <v>0.53179669380187899</v>
      </c>
      <c r="U199" s="4">
        <v>0.44999986886978099</v>
      </c>
      <c r="V199" s="6">
        <v>153.69999999999999</v>
      </c>
      <c r="W199" s="4">
        <v>0.88581317663192705</v>
      </c>
      <c r="X199" s="4">
        <v>0.39189958572387601</v>
      </c>
      <c r="Y199" s="4">
        <v>0.54339253902435303</v>
      </c>
      <c r="Z199" s="4">
        <v>0.49999988079071001</v>
      </c>
      <c r="AA199" s="6">
        <v>805.3</v>
      </c>
      <c r="AB199" s="4">
        <v>0.80168586969375599</v>
      </c>
      <c r="AC199" s="4">
        <v>0.307833611965179</v>
      </c>
      <c r="AD199" s="4">
        <v>0.44485178589820801</v>
      </c>
      <c r="AE199" s="4">
        <v>0.39999985694885198</v>
      </c>
      <c r="AF199" s="6">
        <v>20655</v>
      </c>
      <c r="AG199" s="4">
        <v>0.86709886789321899</v>
      </c>
      <c r="AH199" s="4">
        <v>0.21060228347778301</v>
      </c>
      <c r="AI199" s="4">
        <v>0.338893592357635</v>
      </c>
      <c r="AJ199" s="4">
        <v>0.49999988079071001</v>
      </c>
      <c r="AK199" s="6">
        <v>125963.2</v>
      </c>
      <c r="AL199" s="4">
        <v>0.85536628961563099</v>
      </c>
      <c r="AM199" s="4">
        <v>0.43922495841979903</v>
      </c>
      <c r="AN199" s="4">
        <v>0.58041214942932096</v>
      </c>
      <c r="AO199" s="4">
        <v>0.39999985694885198</v>
      </c>
      <c r="AP199" s="6">
        <v>177</v>
      </c>
      <c r="AQ199" s="4">
        <v>0.95363509654998702</v>
      </c>
      <c r="AR199" s="4">
        <v>0.41652452945709201</v>
      </c>
      <c r="AS199" s="4">
        <v>0.57980459928512496</v>
      </c>
      <c r="AT199" s="4">
        <v>0.34999984502792297</v>
      </c>
      <c r="AU199" s="6">
        <v>223.9</v>
      </c>
      <c r="AV199" s="4">
        <v>0.89564609527587802</v>
      </c>
      <c r="AW199" s="4">
        <v>0.448978692293167</v>
      </c>
      <c r="AX199" s="4">
        <v>0.59812378883361805</v>
      </c>
      <c r="AY199" s="4">
        <v>0.24999983608722601</v>
      </c>
      <c r="AZ199" s="6">
        <v>1895.3</v>
      </c>
      <c r="BA199" s="4">
        <v>0.84944403171539296</v>
      </c>
      <c r="BB199" s="4">
        <v>0.45777019858360202</v>
      </c>
      <c r="BC199" s="4">
        <v>0.59492945671081499</v>
      </c>
      <c r="BD199" s="4">
        <v>0.29999983310699402</v>
      </c>
      <c r="BE199" s="6">
        <v>322.2</v>
      </c>
      <c r="BF199" s="2" t="s">
        <v>153</v>
      </c>
    </row>
    <row r="200" spans="1:58" x14ac:dyDescent="0.25">
      <c r="A200" s="2" t="s">
        <v>67</v>
      </c>
      <c r="B200" s="2" t="s">
        <v>70</v>
      </c>
      <c r="C200" s="2" t="s">
        <v>78</v>
      </c>
      <c r="D200" s="2" t="s">
        <v>92</v>
      </c>
      <c r="E200" s="2">
        <v>371955951</v>
      </c>
      <c r="F200" s="2" t="s">
        <v>67</v>
      </c>
      <c r="G200" s="2">
        <v>18</v>
      </c>
      <c r="H200" s="2">
        <v>3</v>
      </c>
      <c r="I200" s="2">
        <v>1</v>
      </c>
      <c r="J200" s="2">
        <v>24</v>
      </c>
      <c r="K200" s="2">
        <v>6</v>
      </c>
      <c r="L200" s="2">
        <v>1</v>
      </c>
      <c r="M200" s="2">
        <v>0.58099999999999996</v>
      </c>
      <c r="N200" s="2" t="s">
        <v>142</v>
      </c>
      <c r="O200" s="2">
        <v>0</v>
      </c>
      <c r="P200" s="2" t="s">
        <v>142</v>
      </c>
      <c r="Q200" s="2">
        <v>0</v>
      </c>
      <c r="R200" s="4">
        <v>0.98739331960678101</v>
      </c>
      <c r="S200" s="4">
        <v>0.32887196540832497</v>
      </c>
      <c r="T200" s="4">
        <v>0.49340504407882602</v>
      </c>
      <c r="U200" s="4">
        <v>0.79999995231628396</v>
      </c>
      <c r="V200" s="6">
        <v>2518.4</v>
      </c>
      <c r="W200" s="4">
        <v>0.90291690826416005</v>
      </c>
      <c r="X200" s="4">
        <v>0.35878932476043701</v>
      </c>
      <c r="Y200" s="4">
        <v>0.513521969318389</v>
      </c>
      <c r="Z200" s="4">
        <v>0.79999995231628396</v>
      </c>
      <c r="AA200" s="6">
        <v>3167.5</v>
      </c>
      <c r="AB200" s="4">
        <v>0.90733408927917403</v>
      </c>
      <c r="AC200" s="4">
        <v>0.25053578615188599</v>
      </c>
      <c r="AD200" s="4">
        <v>0.39265149831771801</v>
      </c>
      <c r="AE200" s="4">
        <v>0.79999995231628396</v>
      </c>
      <c r="AF200" s="6">
        <v>22426.400000000001</v>
      </c>
      <c r="AG200" s="4">
        <v>0.606450796127319</v>
      </c>
      <c r="AH200" s="4">
        <v>0.21628832817077601</v>
      </c>
      <c r="AI200" s="4">
        <v>0.31885740160942</v>
      </c>
      <c r="AJ200" s="4">
        <v>0.69999992847442605</v>
      </c>
      <c r="AK200" s="6">
        <v>128893.2</v>
      </c>
      <c r="AL200" s="4">
        <v>0.80618506669998102</v>
      </c>
      <c r="AM200" s="4">
        <v>0.413900196552276</v>
      </c>
      <c r="AN200" s="4">
        <v>0.54697841405868497</v>
      </c>
      <c r="AO200" s="4">
        <v>0.69999992847442605</v>
      </c>
      <c r="AP200" s="6">
        <v>3533.8</v>
      </c>
      <c r="AQ200" s="4">
        <v>0.93625372648239102</v>
      </c>
      <c r="AR200" s="4">
        <v>0.38608232140540999</v>
      </c>
      <c r="AS200" s="4">
        <v>0.54671579599380404</v>
      </c>
      <c r="AT200" s="4">
        <v>0.69999992847442605</v>
      </c>
      <c r="AU200" s="6">
        <v>2460</v>
      </c>
      <c r="AV200" s="4">
        <v>0.86651772260665805</v>
      </c>
      <c r="AW200" s="4">
        <v>0.45798888802528298</v>
      </c>
      <c r="AX200" s="4">
        <v>0.59925025701522805</v>
      </c>
      <c r="AY200" s="4">
        <v>0.64999991655349698</v>
      </c>
      <c r="AZ200" s="6">
        <v>20736.400000000001</v>
      </c>
      <c r="BA200" s="4">
        <v>0.771645247936248</v>
      </c>
      <c r="BB200" s="4">
        <v>0.48064559698104797</v>
      </c>
      <c r="BC200" s="4">
        <v>0.592335104942321</v>
      </c>
      <c r="BD200" s="4">
        <v>0.64999991655349698</v>
      </c>
      <c r="BE200" s="6">
        <v>3987.7</v>
      </c>
      <c r="BF200" s="2" t="s">
        <v>153</v>
      </c>
    </row>
    <row r="201" spans="1:58" x14ac:dyDescent="0.25">
      <c r="A201" s="2" t="s">
        <v>67</v>
      </c>
      <c r="B201" s="2" t="s">
        <v>70</v>
      </c>
      <c r="C201" s="2" t="s">
        <v>79</v>
      </c>
      <c r="D201" s="2" t="s">
        <v>92</v>
      </c>
      <c r="E201" s="2">
        <v>363135191</v>
      </c>
      <c r="F201" s="2" t="s">
        <v>67</v>
      </c>
      <c r="G201" s="2">
        <v>18</v>
      </c>
      <c r="H201" s="2">
        <v>3</v>
      </c>
      <c r="I201" s="2">
        <v>1</v>
      </c>
      <c r="J201" s="2">
        <v>24</v>
      </c>
      <c r="K201" s="2">
        <v>6</v>
      </c>
      <c r="L201" s="2">
        <v>1</v>
      </c>
      <c r="M201" s="2">
        <v>0.56699999999999995</v>
      </c>
      <c r="N201" s="2" t="s">
        <v>142</v>
      </c>
      <c r="O201" s="2">
        <v>0</v>
      </c>
      <c r="P201" s="2" t="s">
        <v>142</v>
      </c>
      <c r="Q201" s="2">
        <v>0</v>
      </c>
      <c r="R201" s="4">
        <v>0.98697793483734098</v>
      </c>
      <c r="S201" s="4">
        <v>0.27183657884597701</v>
      </c>
      <c r="T201" s="4">
        <v>0.42626884579658503</v>
      </c>
      <c r="U201" s="4">
        <v>0.54999989271163896</v>
      </c>
      <c r="V201" s="6">
        <v>2429</v>
      </c>
      <c r="W201" s="4">
        <v>0.89302742481231601</v>
      </c>
      <c r="X201" s="4">
        <v>0.30306607484817499</v>
      </c>
      <c r="Y201" s="4">
        <v>0.45255038142204201</v>
      </c>
      <c r="Z201" s="4">
        <v>0.54999989271163896</v>
      </c>
      <c r="AA201" s="6">
        <v>3290.9</v>
      </c>
      <c r="AB201" s="4">
        <v>0.73134142160415605</v>
      </c>
      <c r="AC201" s="4">
        <v>0.253728717565536</v>
      </c>
      <c r="AD201" s="4">
        <v>0.37674948573112399</v>
      </c>
      <c r="AE201" s="4">
        <v>0.44999986886978099</v>
      </c>
      <c r="AF201" s="6">
        <v>22304</v>
      </c>
      <c r="AG201" s="4">
        <v>0.55223369598388605</v>
      </c>
      <c r="AH201" s="4">
        <v>0.21248304843902499</v>
      </c>
      <c r="AI201" s="4">
        <v>0.30688565969467102</v>
      </c>
      <c r="AJ201" s="4">
        <v>0.39999985694885198</v>
      </c>
      <c r="AK201" s="6">
        <v>128588.8</v>
      </c>
      <c r="AL201" s="4">
        <v>0.84103828668594305</v>
      </c>
      <c r="AM201" s="4">
        <v>0.38831299543380698</v>
      </c>
      <c r="AN201" s="4">
        <v>0.53131455183029097</v>
      </c>
      <c r="AO201" s="4">
        <v>0.44999986886978099</v>
      </c>
      <c r="AP201" s="6">
        <v>2674.1</v>
      </c>
      <c r="AQ201" s="4">
        <v>0.93134760856628396</v>
      </c>
      <c r="AR201" s="4">
        <v>0.36788699030876099</v>
      </c>
      <c r="AS201" s="4">
        <v>0.52743458747863703</v>
      </c>
      <c r="AT201" s="4">
        <v>0.39999985694885198</v>
      </c>
      <c r="AU201" s="6">
        <v>2359.5</v>
      </c>
      <c r="AV201" s="4">
        <v>0.846219182014465</v>
      </c>
      <c r="AW201" s="4">
        <v>0.43563836812973</v>
      </c>
      <c r="AX201" s="4">
        <v>0.57517397403716997</v>
      </c>
      <c r="AY201" s="4">
        <v>9.9999845027923501E-2</v>
      </c>
      <c r="AZ201" s="6">
        <v>405539.3</v>
      </c>
      <c r="BA201" s="4">
        <v>0.82265436649322499</v>
      </c>
      <c r="BB201" s="4">
        <v>0.43297031521797102</v>
      </c>
      <c r="BC201" s="4">
        <v>0.56734299659729004</v>
      </c>
      <c r="BD201" s="4">
        <v>0.39999985694885198</v>
      </c>
      <c r="BE201" s="6">
        <v>5427.8</v>
      </c>
      <c r="BF201" s="2" t="s">
        <v>153</v>
      </c>
    </row>
    <row r="202" spans="1:58" x14ac:dyDescent="0.25">
      <c r="A202" s="2" t="s">
        <v>67</v>
      </c>
      <c r="B202" s="2" t="s">
        <v>70</v>
      </c>
      <c r="C202" s="2" t="s">
        <v>80</v>
      </c>
      <c r="D202" s="2" t="s">
        <v>92</v>
      </c>
      <c r="E202" s="2">
        <v>368315986</v>
      </c>
      <c r="F202" s="2" t="s">
        <v>67</v>
      </c>
      <c r="G202" s="2">
        <v>18</v>
      </c>
      <c r="H202" s="2">
        <v>3</v>
      </c>
      <c r="I202" s="2">
        <v>1</v>
      </c>
      <c r="J202" s="2">
        <v>24</v>
      </c>
      <c r="K202" s="2">
        <v>6</v>
      </c>
      <c r="L202" s="2">
        <v>1</v>
      </c>
      <c r="M202" s="2">
        <v>0.57499999999999996</v>
      </c>
      <c r="N202" s="2" t="s">
        <v>142</v>
      </c>
      <c r="O202" s="2">
        <v>0</v>
      </c>
      <c r="P202" s="2" t="s">
        <v>142</v>
      </c>
      <c r="Q202" s="2">
        <v>0</v>
      </c>
      <c r="R202" s="4">
        <v>0.990559101104736</v>
      </c>
      <c r="S202" s="4">
        <v>0.29370599985122597</v>
      </c>
      <c r="T202" s="4">
        <v>0.45307338237762401</v>
      </c>
      <c r="U202" s="4">
        <v>0.79999995231628396</v>
      </c>
      <c r="V202" s="6">
        <v>2446.4</v>
      </c>
      <c r="W202" s="4">
        <v>0.86768579483032204</v>
      </c>
      <c r="X202" s="4">
        <v>0.35997027158737099</v>
      </c>
      <c r="Y202" s="4">
        <v>0.50884133577346802</v>
      </c>
      <c r="Z202" s="4">
        <v>0.79999995231628396</v>
      </c>
      <c r="AA202" s="6">
        <v>3879.4</v>
      </c>
      <c r="AB202" s="4">
        <v>0.62788873910903897</v>
      </c>
      <c r="AC202" s="4">
        <v>0.314919292926788</v>
      </c>
      <c r="AD202" s="4">
        <v>0.41945821046829201</v>
      </c>
      <c r="AE202" s="4">
        <v>0.69999992847442605</v>
      </c>
      <c r="AF202" s="6">
        <v>22071.4</v>
      </c>
      <c r="AG202" s="4">
        <v>0.54930025339126498</v>
      </c>
      <c r="AH202" s="4">
        <v>0.22661067545413899</v>
      </c>
      <c r="AI202" s="4">
        <v>0.32085463404655401</v>
      </c>
      <c r="AJ202" s="4">
        <v>0.69999992847442605</v>
      </c>
      <c r="AK202" s="6">
        <v>126399.9</v>
      </c>
      <c r="AL202" s="4">
        <v>0.72530573606491</v>
      </c>
      <c r="AM202" s="4">
        <v>0.43839392066001798</v>
      </c>
      <c r="AN202" s="4">
        <v>0.54648059606552102</v>
      </c>
      <c r="AO202" s="4">
        <v>0.69999992847442605</v>
      </c>
      <c r="AP202" s="6">
        <v>2550.1999999999998</v>
      </c>
      <c r="AQ202" s="4">
        <v>0.96318948268890303</v>
      </c>
      <c r="AR202" s="4">
        <v>0.36508768796920699</v>
      </c>
      <c r="AS202" s="4">
        <v>0.52948081493377597</v>
      </c>
      <c r="AT202" s="4">
        <v>0.79999995231628396</v>
      </c>
      <c r="AU202" s="6">
        <v>2457.6</v>
      </c>
      <c r="AV202" s="4">
        <v>0.88312393426895097</v>
      </c>
      <c r="AW202" s="4">
        <v>0.427327990531921</v>
      </c>
      <c r="AX202" s="4">
        <v>0.57595944404601995</v>
      </c>
      <c r="AY202" s="4">
        <v>0.69999992847442605</v>
      </c>
      <c r="AZ202" s="6">
        <v>20379.599999999999</v>
      </c>
      <c r="BA202" s="4">
        <v>0.80810892581939697</v>
      </c>
      <c r="BB202" s="4">
        <v>0.48296374082565302</v>
      </c>
      <c r="BC202" s="4">
        <v>0.60459387302398604</v>
      </c>
      <c r="BD202" s="4">
        <v>0.69999992847442605</v>
      </c>
      <c r="BE202" s="6">
        <v>3942.8</v>
      </c>
      <c r="BF202" s="2" t="s">
        <v>153</v>
      </c>
    </row>
    <row r="203" spans="1:58" x14ac:dyDescent="0.25">
      <c r="A203" s="2" t="s">
        <v>67</v>
      </c>
      <c r="B203" s="2" t="s">
        <v>70</v>
      </c>
      <c r="C203" s="2" t="s">
        <v>88</v>
      </c>
      <c r="D203" s="2" t="s">
        <v>92</v>
      </c>
      <c r="E203" s="2">
        <v>378608424</v>
      </c>
      <c r="F203" s="2" t="s">
        <v>67</v>
      </c>
      <c r="G203" s="2">
        <v>18</v>
      </c>
      <c r="H203" s="2">
        <v>3</v>
      </c>
      <c r="I203" s="2">
        <v>1</v>
      </c>
      <c r="J203" s="2">
        <v>24</v>
      </c>
      <c r="K203" s="2">
        <v>6</v>
      </c>
      <c r="L203" s="2">
        <v>1</v>
      </c>
      <c r="M203" s="2">
        <v>0.59099999999999997</v>
      </c>
      <c r="N203" s="2" t="s">
        <v>142</v>
      </c>
      <c r="O203" s="2">
        <v>0</v>
      </c>
      <c r="P203" s="2" t="s">
        <v>142</v>
      </c>
      <c r="Q203" s="2">
        <v>0</v>
      </c>
      <c r="R203" s="4">
        <v>0.84493124485015803</v>
      </c>
      <c r="S203" s="4">
        <v>8.6034201085567405E-2</v>
      </c>
      <c r="T203" s="4">
        <v>0.15616688132286</v>
      </c>
      <c r="U203" s="4">
        <v>0.69999992847442605</v>
      </c>
      <c r="V203" s="6">
        <v>2461.9</v>
      </c>
      <c r="W203" s="4">
        <v>0.62643522024154596</v>
      </c>
      <c r="X203" s="4">
        <v>0.10261120647192</v>
      </c>
      <c r="Y203" s="4">
        <v>0.17633794248104001</v>
      </c>
      <c r="Z203" s="4">
        <v>0.69999992847442605</v>
      </c>
      <c r="AA203" s="6">
        <v>2994.3</v>
      </c>
      <c r="AB203" s="4">
        <v>0.35349902510643</v>
      </c>
      <c r="AC203" s="4">
        <v>9.4563268125057207E-2</v>
      </c>
      <c r="AD203" s="4">
        <v>0.14921149611473</v>
      </c>
      <c r="AE203" s="4">
        <v>0.64999991655349698</v>
      </c>
      <c r="AF203" s="6">
        <v>21469.8</v>
      </c>
      <c r="AG203" s="4">
        <v>0.35999304056167603</v>
      </c>
      <c r="AH203" s="4">
        <v>9.0364344418048803E-2</v>
      </c>
      <c r="AI203" s="4">
        <v>0.144465431571006</v>
      </c>
      <c r="AJ203" s="4">
        <v>0.64999991655349698</v>
      </c>
      <c r="AK203" s="6">
        <v>127577.9</v>
      </c>
      <c r="AL203" s="4">
        <v>0.51644396781921298</v>
      </c>
      <c r="AM203" s="4">
        <v>0.17582994699478099</v>
      </c>
      <c r="AN203" s="4">
        <v>0.26234215497970498</v>
      </c>
      <c r="AO203" s="4">
        <v>0.64999991655349698</v>
      </c>
      <c r="AP203" s="6">
        <v>2835.7</v>
      </c>
      <c r="AQ203" s="4">
        <v>0.711686670780181</v>
      </c>
      <c r="AR203" s="4">
        <v>0.145431488752365</v>
      </c>
      <c r="AS203" s="4">
        <v>0.24151082336902599</v>
      </c>
      <c r="AT203" s="4">
        <v>0.64999991655349698</v>
      </c>
      <c r="AU203" s="6">
        <v>2591.5</v>
      </c>
      <c r="AV203" s="4">
        <v>0.52821999788284302</v>
      </c>
      <c r="AW203" s="4">
        <v>0.19157591462135301</v>
      </c>
      <c r="AX203" s="4">
        <v>0.28117477893829301</v>
      </c>
      <c r="AY203" s="4">
        <v>0.49999988079071001</v>
      </c>
      <c r="AZ203" s="6">
        <v>633171</v>
      </c>
      <c r="BA203" s="4">
        <v>0.544267058372497</v>
      </c>
      <c r="BB203" s="4">
        <v>0.18042251467704701</v>
      </c>
      <c r="BC203" s="4">
        <v>0.271007150411605</v>
      </c>
      <c r="BD203" s="4">
        <v>0.64999991655349698</v>
      </c>
      <c r="BE203" s="6">
        <v>4555.3999999999996</v>
      </c>
      <c r="BF203" s="2" t="s">
        <v>153</v>
      </c>
    </row>
    <row r="204" spans="1:58" x14ac:dyDescent="0.25">
      <c r="A204" s="2" t="s">
        <v>67</v>
      </c>
      <c r="B204" s="2" t="s">
        <v>70</v>
      </c>
      <c r="C204" s="2" t="s">
        <v>82</v>
      </c>
      <c r="D204" s="2" t="s">
        <v>92</v>
      </c>
      <c r="E204" s="2">
        <v>18961432</v>
      </c>
      <c r="F204" s="2" t="s">
        <v>67</v>
      </c>
      <c r="G204" s="2">
        <v>18</v>
      </c>
      <c r="H204" s="2">
        <v>3</v>
      </c>
      <c r="I204" s="2">
        <v>1</v>
      </c>
      <c r="J204" s="2">
        <v>24</v>
      </c>
      <c r="K204" s="2">
        <v>6</v>
      </c>
      <c r="L204" s="2">
        <v>1</v>
      </c>
      <c r="M204" s="2">
        <v>0.03</v>
      </c>
      <c r="N204" s="2" t="s">
        <v>142</v>
      </c>
      <c r="O204" s="2">
        <v>0</v>
      </c>
      <c r="P204" s="2" t="s">
        <v>142</v>
      </c>
      <c r="Q204" s="2">
        <v>0</v>
      </c>
      <c r="R204" s="4">
        <v>0.98186528682708696</v>
      </c>
      <c r="S204" s="4">
        <v>0.248655036091804</v>
      </c>
      <c r="T204" s="4">
        <v>0.39681708812713601</v>
      </c>
      <c r="U204" s="4">
        <v>0.79999995231628396</v>
      </c>
      <c r="V204" s="6">
        <v>184</v>
      </c>
      <c r="W204" s="4">
        <v>0.87241059541702204</v>
      </c>
      <c r="X204" s="4">
        <v>0.370248883962631</v>
      </c>
      <c r="Y204" s="4">
        <v>0.51986736059188798</v>
      </c>
      <c r="Z204" s="4">
        <v>0.79999995231628396</v>
      </c>
      <c r="AA204" s="6">
        <v>1085.0999999999999</v>
      </c>
      <c r="AB204" s="4">
        <v>0.69850426912307695</v>
      </c>
      <c r="AC204" s="4">
        <v>0.28596422076225197</v>
      </c>
      <c r="AD204" s="4">
        <v>0.40579712390899603</v>
      </c>
      <c r="AE204" s="4">
        <v>0.64999991655349698</v>
      </c>
      <c r="AF204" s="6">
        <v>20363.5</v>
      </c>
      <c r="AG204" s="4">
        <v>0.62558460235595703</v>
      </c>
      <c r="AH204" s="4">
        <v>0.216463282704353</v>
      </c>
      <c r="AI204" s="4">
        <v>0.32163512706756497</v>
      </c>
      <c r="AJ204" s="4">
        <v>0.54999989271163896</v>
      </c>
      <c r="AK204" s="6">
        <v>124879</v>
      </c>
      <c r="AL204" s="4">
        <v>0.76736140251159601</v>
      </c>
      <c r="AM204" s="4">
        <v>0.397760570049285</v>
      </c>
      <c r="AN204" s="4">
        <v>0.52393847703933705</v>
      </c>
      <c r="AO204" s="4">
        <v>0.64999991655349698</v>
      </c>
      <c r="AP204" s="6">
        <v>181.3</v>
      </c>
      <c r="AQ204" s="4">
        <v>0.91136562824249201</v>
      </c>
      <c r="AR204" s="4">
        <v>0.32021170854568398</v>
      </c>
      <c r="AS204" s="4">
        <v>0.47391247749328602</v>
      </c>
      <c r="AT204" s="4">
        <v>0.54999989271163896</v>
      </c>
      <c r="AU204" s="6">
        <v>209.3</v>
      </c>
      <c r="AV204" s="4">
        <v>0.86188161373138406</v>
      </c>
      <c r="AW204" s="4">
        <v>0.39548614621162398</v>
      </c>
      <c r="AX204" s="4">
        <v>0.54218387603759699</v>
      </c>
      <c r="AY204" s="4">
        <v>0.54999989271163896</v>
      </c>
      <c r="AZ204" s="6">
        <v>1364.2</v>
      </c>
      <c r="BA204" s="4">
        <v>0.78006899356841997</v>
      </c>
      <c r="BB204" s="4">
        <v>0.415299832820892</v>
      </c>
      <c r="BC204" s="4">
        <v>0.54202938079833896</v>
      </c>
      <c r="BD204" s="4">
        <v>0.54999989271163896</v>
      </c>
      <c r="BE204" s="6">
        <v>256.60000000000002</v>
      </c>
      <c r="BF204" s="2" t="s">
        <v>153</v>
      </c>
    </row>
    <row r="205" spans="1:58" x14ac:dyDescent="0.25">
      <c r="A205" s="2" t="s">
        <v>67</v>
      </c>
      <c r="B205" s="2" t="s">
        <v>70</v>
      </c>
      <c r="C205" s="2" t="s">
        <v>83</v>
      </c>
      <c r="D205" s="2" t="s">
        <v>92</v>
      </c>
      <c r="E205" s="2">
        <v>76181835</v>
      </c>
      <c r="F205" s="2" t="s">
        <v>67</v>
      </c>
      <c r="G205" s="2">
        <v>18</v>
      </c>
      <c r="H205" s="2">
        <v>3</v>
      </c>
      <c r="I205" s="2">
        <v>1</v>
      </c>
      <c r="J205" s="2">
        <v>24</v>
      </c>
      <c r="K205" s="2">
        <v>6</v>
      </c>
      <c r="L205" s="2">
        <v>1</v>
      </c>
      <c r="M205" s="2">
        <v>0.11899999999999999</v>
      </c>
      <c r="N205" s="2" t="s">
        <v>142</v>
      </c>
      <c r="O205" s="2">
        <v>0</v>
      </c>
      <c r="P205" s="2" t="s">
        <v>142</v>
      </c>
      <c r="Q205" s="2">
        <v>0</v>
      </c>
      <c r="R205" s="4">
        <v>0.98744130134582497</v>
      </c>
      <c r="S205" s="4">
        <v>0.36797446012496898</v>
      </c>
      <c r="T205" s="4">
        <v>0.53615015745162897</v>
      </c>
      <c r="U205" s="4">
        <v>0.49999988079071001</v>
      </c>
      <c r="V205" s="6">
        <v>501</v>
      </c>
      <c r="W205" s="4">
        <v>0.86074072122573797</v>
      </c>
      <c r="X205" s="4">
        <v>0.40659579634666398</v>
      </c>
      <c r="Y205" s="4">
        <v>0.55229777097702004</v>
      </c>
      <c r="Z205" s="4">
        <v>0.49999988079071001</v>
      </c>
      <c r="AA205" s="6">
        <v>1764.8</v>
      </c>
      <c r="AB205" s="4">
        <v>0.83914661407470703</v>
      </c>
      <c r="AC205" s="4">
        <v>0.32515418529510498</v>
      </c>
      <c r="AD205" s="4">
        <v>0.46869680285453702</v>
      </c>
      <c r="AE205" s="4">
        <v>0.44999986886978099</v>
      </c>
      <c r="AF205" s="6">
        <v>19910.900000000001</v>
      </c>
      <c r="AG205" s="4">
        <v>0.70747578144073398</v>
      </c>
      <c r="AH205" s="4">
        <v>0.23304028809070501</v>
      </c>
      <c r="AI205" s="4">
        <v>0.35059553384780801</v>
      </c>
      <c r="AJ205" s="4">
        <v>0.39999985694885198</v>
      </c>
      <c r="AK205" s="6">
        <v>124285.3</v>
      </c>
      <c r="AL205" s="4">
        <v>0.86473166942596402</v>
      </c>
      <c r="AM205" s="4">
        <v>0.48344486951827997</v>
      </c>
      <c r="AN205" s="4">
        <v>0.62017112970352095</v>
      </c>
      <c r="AO205" s="4">
        <v>0.39999985694885198</v>
      </c>
      <c r="AP205" s="6">
        <v>589</v>
      </c>
      <c r="AQ205" s="4">
        <v>0.95937752723693803</v>
      </c>
      <c r="AR205" s="4">
        <v>0.46380615234375</v>
      </c>
      <c r="AS205" s="4">
        <v>0.62530958652496305</v>
      </c>
      <c r="AT205" s="4">
        <v>0.39999985694885198</v>
      </c>
      <c r="AU205" s="6">
        <v>514</v>
      </c>
      <c r="AV205" s="4">
        <v>0.904255330562591</v>
      </c>
      <c r="AW205" s="4">
        <v>0.51305603981018</v>
      </c>
      <c r="AX205" s="4">
        <v>0.65466719865798895</v>
      </c>
      <c r="AY205" s="4">
        <v>0.24999983608722601</v>
      </c>
      <c r="AZ205" s="6">
        <v>5128.5</v>
      </c>
      <c r="BA205" s="4">
        <v>0.87811613082885698</v>
      </c>
      <c r="BB205" s="4">
        <v>0.51458686590194702</v>
      </c>
      <c r="BC205" s="4">
        <v>0.648906469345092</v>
      </c>
      <c r="BD205" s="4">
        <v>0.34999984502792297</v>
      </c>
      <c r="BE205" s="6">
        <v>777.1</v>
      </c>
      <c r="BF205" s="2" t="s">
        <v>153</v>
      </c>
    </row>
    <row r="206" spans="1:58" x14ac:dyDescent="0.25">
      <c r="A206" s="2" t="s">
        <v>67</v>
      </c>
      <c r="B206" s="2" t="s">
        <v>70</v>
      </c>
      <c r="C206" s="2" t="s">
        <v>84</v>
      </c>
      <c r="D206" s="2" t="s">
        <v>92</v>
      </c>
      <c r="E206" s="2">
        <v>155889165</v>
      </c>
      <c r="F206" s="2" t="s">
        <v>67</v>
      </c>
      <c r="G206" s="2">
        <v>18</v>
      </c>
      <c r="H206" s="2">
        <v>3</v>
      </c>
      <c r="I206" s="2">
        <v>1</v>
      </c>
      <c r="J206" s="2">
        <v>24</v>
      </c>
      <c r="K206" s="2">
        <v>6</v>
      </c>
      <c r="L206" s="2">
        <v>1</v>
      </c>
      <c r="M206" s="2">
        <v>0.24399999999999999</v>
      </c>
      <c r="N206" s="2" t="s">
        <v>142</v>
      </c>
      <c r="O206" s="2">
        <v>0</v>
      </c>
      <c r="P206" s="2" t="s">
        <v>142</v>
      </c>
      <c r="Q206" s="2">
        <v>0</v>
      </c>
      <c r="R206" s="4">
        <v>0.99008059501647905</v>
      </c>
      <c r="S206" s="4">
        <v>0.41910511255264199</v>
      </c>
      <c r="T206" s="4">
        <v>0.58891862630844105</v>
      </c>
      <c r="U206" s="4">
        <v>0.64999991655349698</v>
      </c>
      <c r="V206" s="6">
        <v>1002.5</v>
      </c>
      <c r="W206" s="4">
        <v>0.90755933523178101</v>
      </c>
      <c r="X206" s="4">
        <v>0.45002841949462802</v>
      </c>
      <c r="Y206" s="4">
        <v>0.60169589519500699</v>
      </c>
      <c r="Z206" s="4">
        <v>0.64999991655349698</v>
      </c>
      <c r="AA206" s="6">
        <v>1942.6</v>
      </c>
      <c r="AB206" s="4">
        <v>0.88195669651031405</v>
      </c>
      <c r="AC206" s="4">
        <v>0.349341720342636</v>
      </c>
      <c r="AD206" s="4">
        <v>0.50045424699783303</v>
      </c>
      <c r="AE206" s="4">
        <v>0.59999990463256803</v>
      </c>
      <c r="AF206" s="6">
        <v>20947.2</v>
      </c>
      <c r="AG206" s="4">
        <v>0.76963049173355103</v>
      </c>
      <c r="AH206" s="4">
        <v>0.233215242624282</v>
      </c>
      <c r="AI206" s="4">
        <v>0.35796046257018999</v>
      </c>
      <c r="AJ206" s="4">
        <v>0.54999989271163896</v>
      </c>
      <c r="AK206" s="6">
        <v>124677.4</v>
      </c>
      <c r="AL206" s="4">
        <v>0.91877800226211503</v>
      </c>
      <c r="AM206" s="4">
        <v>0.493286103010177</v>
      </c>
      <c r="AN206" s="4">
        <v>0.641926169395446</v>
      </c>
      <c r="AO206" s="4">
        <v>0.59999990463256803</v>
      </c>
      <c r="AP206" s="6">
        <v>1044.8</v>
      </c>
      <c r="AQ206" s="4">
        <v>0.96911543607711703</v>
      </c>
      <c r="AR206" s="4">
        <v>0.47487205266952498</v>
      </c>
      <c r="AS206" s="4">
        <v>0.637409687042236</v>
      </c>
      <c r="AT206" s="4">
        <v>0.59999990463256803</v>
      </c>
      <c r="AU206" s="6">
        <v>1002</v>
      </c>
      <c r="AV206" s="4">
        <v>0.90911185741424505</v>
      </c>
      <c r="AW206" s="4">
        <v>0.51799851655960005</v>
      </c>
      <c r="AX206" s="4">
        <v>0.65996098518371504</v>
      </c>
      <c r="AY206" s="4">
        <v>0.39999985694885198</v>
      </c>
      <c r="AZ206" s="6">
        <v>9034.5</v>
      </c>
      <c r="BA206" s="4">
        <v>0.89616745710372903</v>
      </c>
      <c r="BB206" s="4">
        <v>0.52057909965515103</v>
      </c>
      <c r="BC206" s="4">
        <v>0.65858787298202504</v>
      </c>
      <c r="BD206" s="4">
        <v>0.49999988079071001</v>
      </c>
      <c r="BE206" s="6">
        <v>1534.7</v>
      </c>
      <c r="BF206" s="2" t="s">
        <v>153</v>
      </c>
    </row>
    <row r="207" spans="1:58" x14ac:dyDescent="0.25">
      <c r="A207" s="2" t="s">
        <v>67</v>
      </c>
      <c r="B207" s="2" t="s">
        <v>70</v>
      </c>
      <c r="C207" s="2" t="s">
        <v>85</v>
      </c>
      <c r="D207" s="2" t="s">
        <v>92</v>
      </c>
      <c r="E207" s="2">
        <v>373359861</v>
      </c>
      <c r="F207" s="2" t="s">
        <v>67</v>
      </c>
      <c r="G207" s="2">
        <v>18</v>
      </c>
      <c r="H207" s="2">
        <v>3</v>
      </c>
      <c r="I207" s="2">
        <v>1</v>
      </c>
      <c r="J207" s="2">
        <v>24</v>
      </c>
      <c r="K207" s="2">
        <v>6</v>
      </c>
      <c r="L207" s="2">
        <v>1</v>
      </c>
      <c r="M207" s="2">
        <v>0.58299999999999996</v>
      </c>
      <c r="N207" s="2" t="s">
        <v>142</v>
      </c>
      <c r="O207" s="2">
        <v>0</v>
      </c>
      <c r="P207" s="2" t="s">
        <v>142</v>
      </c>
      <c r="Q207" s="2">
        <v>0</v>
      </c>
      <c r="R207" s="4">
        <v>0.98374390602111805</v>
      </c>
      <c r="S207" s="4">
        <v>0.25674670934677102</v>
      </c>
      <c r="T207" s="4">
        <v>0.40721470117568898</v>
      </c>
      <c r="U207" s="4">
        <v>0.59999990463256803</v>
      </c>
      <c r="V207" s="6">
        <v>2373.1999999999998</v>
      </c>
      <c r="W207" s="4">
        <v>0.825231492519378</v>
      </c>
      <c r="X207" s="4">
        <v>0.31185758113861001</v>
      </c>
      <c r="Y207" s="4">
        <v>0.45265534520149198</v>
      </c>
      <c r="Z207" s="4">
        <v>0.54999989271163896</v>
      </c>
      <c r="AA207" s="6">
        <v>3663.6</v>
      </c>
      <c r="AB207" s="4">
        <v>0.70927643775939897</v>
      </c>
      <c r="AC207" s="4">
        <v>0.26453220844268799</v>
      </c>
      <c r="AD207" s="4">
        <v>0.38534566760063099</v>
      </c>
      <c r="AE207" s="4">
        <v>0.49999988079071001</v>
      </c>
      <c r="AF207" s="6">
        <v>22471.9</v>
      </c>
      <c r="AG207" s="4">
        <v>0.67486065626144398</v>
      </c>
      <c r="AH207" s="4">
        <v>0.206534579396247</v>
      </c>
      <c r="AI207" s="4">
        <v>0.316275984048843</v>
      </c>
      <c r="AJ207" s="4">
        <v>0.49999988079071001</v>
      </c>
      <c r="AK207" s="6">
        <v>127265.60000000001</v>
      </c>
      <c r="AL207" s="4">
        <v>0.83494883775711004</v>
      </c>
      <c r="AM207" s="4">
        <v>0.406901985406875</v>
      </c>
      <c r="AN207" s="4">
        <v>0.54715478420257502</v>
      </c>
      <c r="AO207" s="4">
        <v>0.49999988079071001</v>
      </c>
      <c r="AP207" s="6">
        <v>2645.8</v>
      </c>
      <c r="AQ207" s="4">
        <v>0.93657958507537797</v>
      </c>
      <c r="AR207" s="4">
        <v>0.38109609484672502</v>
      </c>
      <c r="AS207" s="4">
        <v>0.54175215959548895</v>
      </c>
      <c r="AT207" s="4">
        <v>0.44999986886978099</v>
      </c>
      <c r="AU207" s="6">
        <v>2445.3000000000002</v>
      </c>
      <c r="AV207" s="4">
        <v>0.85784947872161799</v>
      </c>
      <c r="AW207" s="4">
        <v>0.46271267533302302</v>
      </c>
      <c r="AX207" s="4">
        <v>0.60116493701934803</v>
      </c>
      <c r="AY207" s="4">
        <v>9.9999845027923501E-2</v>
      </c>
      <c r="AZ207" s="6">
        <v>546860.6</v>
      </c>
      <c r="BA207" s="4">
        <v>0.760942041873932</v>
      </c>
      <c r="BB207" s="4">
        <v>0.46918600797653198</v>
      </c>
      <c r="BC207" s="4">
        <v>0.58046537637710605</v>
      </c>
      <c r="BD207" s="4">
        <v>0.39999985694885198</v>
      </c>
      <c r="BE207" s="6">
        <v>5134.8999999999996</v>
      </c>
      <c r="BF207" s="2" t="s">
        <v>153</v>
      </c>
    </row>
    <row r="208" spans="1:58" x14ac:dyDescent="0.25">
      <c r="A208" s="2" t="s">
        <v>67</v>
      </c>
      <c r="B208" s="2" t="s">
        <v>70</v>
      </c>
      <c r="C208" s="2" t="s">
        <v>86</v>
      </c>
      <c r="D208" s="2" t="s">
        <v>92</v>
      </c>
      <c r="E208" s="2">
        <v>373359861</v>
      </c>
      <c r="F208" s="2" t="s">
        <v>67</v>
      </c>
      <c r="G208" s="2">
        <v>18</v>
      </c>
      <c r="H208" s="2">
        <v>3</v>
      </c>
      <c r="I208" s="2">
        <v>1</v>
      </c>
      <c r="J208" s="2">
        <v>24</v>
      </c>
      <c r="K208" s="2">
        <v>6</v>
      </c>
      <c r="L208" s="2">
        <v>1</v>
      </c>
      <c r="M208" s="2">
        <v>0.58299999999999996</v>
      </c>
      <c r="N208" s="2" t="s">
        <v>142</v>
      </c>
      <c r="O208" s="2">
        <v>0</v>
      </c>
      <c r="P208" s="2" t="s">
        <v>142</v>
      </c>
      <c r="Q208" s="2">
        <v>0</v>
      </c>
      <c r="R208" s="4">
        <v>0.98395496606826705</v>
      </c>
      <c r="S208" s="4">
        <v>0.305777907371521</v>
      </c>
      <c r="T208" s="4">
        <v>0.46656435728073098</v>
      </c>
      <c r="U208" s="4">
        <v>0.49999988079071001</v>
      </c>
      <c r="V208" s="6">
        <v>2560.6999999999998</v>
      </c>
      <c r="W208" s="4">
        <v>0.86017608642578103</v>
      </c>
      <c r="X208" s="4">
        <v>0.36325067281723</v>
      </c>
      <c r="Y208" s="4">
        <v>0.51079398393630904</v>
      </c>
      <c r="Z208" s="4">
        <v>0.49999988079071001</v>
      </c>
      <c r="AA208" s="6">
        <v>3988.7</v>
      </c>
      <c r="AB208" s="4">
        <v>0.731528639793396</v>
      </c>
      <c r="AC208" s="4">
        <v>0.301404029130935</v>
      </c>
      <c r="AD208" s="4">
        <v>0.42691200971603299</v>
      </c>
      <c r="AE208" s="4">
        <v>0.39999985694885198</v>
      </c>
      <c r="AF208" s="6">
        <v>22644.3</v>
      </c>
      <c r="AG208" s="4">
        <v>0.681224465370178</v>
      </c>
      <c r="AH208" s="4">
        <v>0.22582338750362299</v>
      </c>
      <c r="AI208" s="4">
        <v>0.33920240402221602</v>
      </c>
      <c r="AJ208" s="4">
        <v>0.39999985694885198</v>
      </c>
      <c r="AK208" s="6">
        <v>127124.4</v>
      </c>
      <c r="AL208" s="4">
        <v>0.83351093530654896</v>
      </c>
      <c r="AM208" s="4">
        <v>0.44473603367805498</v>
      </c>
      <c r="AN208" s="4">
        <v>0.58000111579894997</v>
      </c>
      <c r="AO208" s="4">
        <v>0.39999985694885198</v>
      </c>
      <c r="AP208" s="6">
        <v>2847.9</v>
      </c>
      <c r="AQ208" s="4">
        <v>0.94340735673904397</v>
      </c>
      <c r="AR208" s="4">
        <v>0.41997987031936601</v>
      </c>
      <c r="AS208" s="4">
        <v>0.58121728897094704</v>
      </c>
      <c r="AT208" s="4">
        <v>0.34999984502792297</v>
      </c>
      <c r="AU208" s="6">
        <v>2432.1</v>
      </c>
      <c r="AV208" s="4">
        <v>0.87442868947982699</v>
      </c>
      <c r="AW208" s="4">
        <v>0.47697153687477101</v>
      </c>
      <c r="AX208" s="4">
        <v>0.61725252866744995</v>
      </c>
      <c r="AY208" s="4">
        <v>0.199999839067459</v>
      </c>
      <c r="AZ208" s="6">
        <v>23862.6</v>
      </c>
      <c r="BA208" s="4">
        <v>0.83437120914459195</v>
      </c>
      <c r="BB208" s="4">
        <v>0.48055809736251798</v>
      </c>
      <c r="BC208" s="4">
        <v>0.60986375808715798</v>
      </c>
      <c r="BD208" s="4">
        <v>0.34999984502792397</v>
      </c>
      <c r="BE208" s="6">
        <v>3845.2</v>
      </c>
      <c r="BF208" s="2" t="s">
        <v>153</v>
      </c>
    </row>
    <row r="209" spans="21:56" x14ac:dyDescent="0.25">
      <c r="U209" s="4">
        <f>AVERAGE(U2:U208)</f>
        <v>0.75507240537284059</v>
      </c>
      <c r="Z209" s="4">
        <f>AVERAGE(Z2:Z208)</f>
        <v>0.75821250288382824</v>
      </c>
      <c r="AE209" s="4">
        <f>AVERAGE(AE2:AE208)</f>
        <v>0.65845402704488809</v>
      </c>
      <c r="AJ209" s="4">
        <f>AVERAGE(AJ2:AJ208)</f>
        <v>0.66014485109759402</v>
      </c>
      <c r="AO209" s="4">
        <f>AVERAGE(AO2:AO208)</f>
        <v>0.66908204771470337</v>
      </c>
      <c r="AT209" s="4">
        <f>AVERAGE(AT2:AT208)</f>
        <v>0.62705305497643438</v>
      </c>
      <c r="AY209" s="4">
        <f>AVERAGE(AY2:AY208)</f>
        <v>0.60507237580087447</v>
      </c>
      <c r="BD209" s="4">
        <f>AVERAGE(BD2:BD208)</f>
        <v>0.62608687073928138</v>
      </c>
    </row>
    <row r="210" spans="21:56" x14ac:dyDescent="0.25">
      <c r="U210" s="4">
        <f>STDEV(U2:U208)</f>
        <v>0.15722373429954403</v>
      </c>
      <c r="Z210" s="4">
        <f>STDEV(Z2:Z208)</f>
        <v>0.16437645149663763</v>
      </c>
      <c r="AE210" s="4">
        <f>STDEV(AE2:AE208)</f>
        <v>0.21227740224394839</v>
      </c>
      <c r="AJ210" s="4">
        <f>STDEV(AJ2:AJ208)</f>
        <v>0.24691003629346908</v>
      </c>
      <c r="AO210" s="4">
        <f>STDEV(AO2:AO208)</f>
        <v>0.19653712325485057</v>
      </c>
      <c r="AT210" s="4">
        <f>STDEV(AT2:AT208)</f>
        <v>0.23294762753028025</v>
      </c>
      <c r="AY210" s="4">
        <f>STDEV(AY2:AY208)</f>
        <v>0.25099006756165304</v>
      </c>
      <c r="BD210" s="4">
        <f>STDEV(BD2:BD208)</f>
        <v>0.23154331312486576</v>
      </c>
    </row>
    <row r="211" spans="21:56" s="12" customFormat="1" x14ac:dyDescent="0.25">
      <c r="U211" s="12">
        <f>PEARSON($M$2:$M$208,U2:U208)</f>
        <v>-9.3615204790628237E-2</v>
      </c>
      <c r="Z211" s="12">
        <f>PEARSON($M$2:$M$208,Z2:Z208)</f>
        <v>-0.14062720578110077</v>
      </c>
      <c r="AE211" s="12">
        <f>PEARSON($M$2:$M$208,AE2:AE208)</f>
        <v>-0.21848980584439628</v>
      </c>
      <c r="AJ211" s="12">
        <f>PEARSON($M$2:$M$208,AJ2:AJ208)</f>
        <v>-0.30958610298582512</v>
      </c>
      <c r="AO211" s="12">
        <f>PEARSON($M$2:$M$208,AO2:AO208)</f>
        <v>-0.15819150909755064</v>
      </c>
      <c r="AT211" s="12">
        <f>PEARSON($M$2:$M$208,AT2:AT208)</f>
        <v>-0.19395996167924562</v>
      </c>
      <c r="AY211" s="12">
        <f>PEARSON($M$2:$M$208,AY2:AY208)</f>
        <v>-0.17147006096685219</v>
      </c>
      <c r="BD211" s="12">
        <f>PEARSON($M$2:$M$208,BD2:BD208)</f>
        <v>-0.16285487913047789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F7D4D-63DA-4496-A60C-960AD85C4185}">
  <dimension ref="A1:AA228"/>
  <sheetViews>
    <sheetView topLeftCell="A121" zoomScale="85" zoomScaleNormal="85" workbookViewId="0">
      <selection activeCell="I213" sqref="I213"/>
    </sheetView>
  </sheetViews>
  <sheetFormatPr defaultRowHeight="15" x14ac:dyDescent="0.25"/>
  <cols>
    <col min="1" max="1" width="23.7109375" style="2" bestFit="1" customWidth="1"/>
    <col min="2" max="2" width="13.28515625" style="2" bestFit="1" customWidth="1"/>
    <col min="3" max="3" width="19.85546875" style="2" bestFit="1" customWidth="1"/>
    <col min="4" max="4" width="14.85546875" style="4" bestFit="1" customWidth="1"/>
    <col min="5" max="5" width="14.140625" style="4" bestFit="1" customWidth="1"/>
    <col min="6" max="6" width="13.5703125" style="6" bestFit="1" customWidth="1"/>
    <col min="7" max="7" width="14.85546875" style="4" bestFit="1" customWidth="1"/>
    <col min="8" max="8" width="14.140625" style="4" bestFit="1" customWidth="1"/>
    <col min="9" max="9" width="13.5703125" style="6" bestFit="1" customWidth="1"/>
    <col min="10" max="10" width="14.85546875" style="4" bestFit="1" customWidth="1"/>
    <col min="11" max="11" width="14.140625" style="4" bestFit="1" customWidth="1"/>
    <col min="12" max="12" width="13.5703125" style="6" bestFit="1" customWidth="1"/>
    <col min="13" max="13" width="14.85546875" style="4" bestFit="1" customWidth="1"/>
    <col min="14" max="14" width="14.140625" style="4" bestFit="1" customWidth="1"/>
    <col min="15" max="15" width="13.5703125" style="6" bestFit="1" customWidth="1"/>
    <col min="16" max="16" width="14.85546875" style="4" bestFit="1" customWidth="1"/>
    <col min="17" max="17" width="14.140625" style="4" bestFit="1" customWidth="1"/>
    <col min="18" max="18" width="13.5703125" style="6" bestFit="1" customWidth="1"/>
    <col min="19" max="19" width="14.85546875" style="4" bestFit="1" customWidth="1"/>
    <col min="20" max="20" width="14.140625" style="4" bestFit="1" customWidth="1"/>
    <col min="21" max="21" width="13.5703125" style="6" bestFit="1" customWidth="1"/>
    <col min="22" max="22" width="14.85546875" style="4" bestFit="1" customWidth="1"/>
    <col min="23" max="23" width="14.140625" style="4" bestFit="1" customWidth="1"/>
    <col min="24" max="24" width="13.5703125" style="6" bestFit="1" customWidth="1"/>
    <col min="25" max="25" width="14.85546875" style="4" bestFit="1" customWidth="1"/>
    <col min="26" max="26" width="14.140625" style="4" bestFit="1" customWidth="1"/>
    <col min="27" max="27" width="13.5703125" style="6" bestFit="1" customWidth="1"/>
    <col min="28" max="16384" width="9.140625" style="2"/>
  </cols>
  <sheetData>
    <row r="1" spans="1:27" x14ac:dyDescent="0.25">
      <c r="A1" s="1" t="s">
        <v>0</v>
      </c>
      <c r="B1" s="1" t="s">
        <v>4</v>
      </c>
      <c r="C1" s="1" t="s">
        <v>12</v>
      </c>
      <c r="D1" s="3" t="s">
        <v>19</v>
      </c>
      <c r="E1" s="3" t="s">
        <v>20</v>
      </c>
      <c r="F1" s="5" t="s">
        <v>21</v>
      </c>
      <c r="G1" s="3" t="s">
        <v>24</v>
      </c>
      <c r="H1" s="3" t="s">
        <v>25</v>
      </c>
      <c r="I1" s="5" t="s">
        <v>26</v>
      </c>
      <c r="J1" s="3" t="s">
        <v>29</v>
      </c>
      <c r="K1" s="3" t="s">
        <v>30</v>
      </c>
      <c r="L1" s="5" t="s">
        <v>31</v>
      </c>
      <c r="M1" s="3" t="s">
        <v>34</v>
      </c>
      <c r="N1" s="3" t="s">
        <v>35</v>
      </c>
      <c r="O1" s="5" t="s">
        <v>36</v>
      </c>
      <c r="P1" s="3" t="s">
        <v>39</v>
      </c>
      <c r="Q1" s="3" t="s">
        <v>40</v>
      </c>
      <c r="R1" s="5" t="s">
        <v>41</v>
      </c>
      <c r="S1" s="3" t="s">
        <v>44</v>
      </c>
      <c r="T1" s="3" t="s">
        <v>45</v>
      </c>
      <c r="U1" s="5" t="s">
        <v>46</v>
      </c>
      <c r="V1" s="3" t="s">
        <v>49</v>
      </c>
      <c r="W1" s="3" t="s">
        <v>50</v>
      </c>
      <c r="X1" s="5" t="s">
        <v>51</v>
      </c>
      <c r="Y1" s="3" t="s">
        <v>54</v>
      </c>
      <c r="Z1" s="3" t="s">
        <v>55</v>
      </c>
      <c r="AA1" s="5" t="s">
        <v>56</v>
      </c>
    </row>
    <row r="2" spans="1:27" x14ac:dyDescent="0.25">
      <c r="A2" s="2" t="s">
        <v>58</v>
      </c>
      <c r="B2" s="2">
        <v>2210</v>
      </c>
      <c r="C2" s="2">
        <v>3.0000000000000001E-3</v>
      </c>
      <c r="D2" s="4">
        <v>0.81318682432174605</v>
      </c>
      <c r="E2" s="4">
        <v>0.69999992847442605</v>
      </c>
      <c r="F2" s="6">
        <v>4.7</v>
      </c>
      <c r="G2" s="4">
        <v>0.79310339689254705</v>
      </c>
      <c r="H2" s="4">
        <v>0.84999996423721302</v>
      </c>
      <c r="I2" s="6">
        <v>10.3</v>
      </c>
      <c r="J2" s="4">
        <v>0.80808085203170699</v>
      </c>
      <c r="K2" s="4">
        <v>0.59999990463256803</v>
      </c>
      <c r="L2" s="6">
        <v>10.3</v>
      </c>
      <c r="M2" s="4">
        <v>0.81218272447586004</v>
      </c>
      <c r="N2" s="4">
        <v>0.69999992847442605</v>
      </c>
      <c r="O2" s="6">
        <v>1880.7</v>
      </c>
      <c r="P2" s="4">
        <v>0.82178217172622603</v>
      </c>
      <c r="Q2" s="4">
        <v>0.64999991655349698</v>
      </c>
      <c r="R2" s="6">
        <v>5.0999999999999996</v>
      </c>
      <c r="S2" s="4">
        <v>0.84729063510894698</v>
      </c>
      <c r="T2" s="4">
        <v>0.49999988079071001</v>
      </c>
      <c r="U2" s="6">
        <v>3.1</v>
      </c>
      <c r="V2" s="4">
        <v>0.84466022253036499</v>
      </c>
      <c r="W2" s="4">
        <v>0.49999988079071001</v>
      </c>
      <c r="X2" s="6">
        <v>5.2</v>
      </c>
      <c r="Y2" s="4">
        <v>0.83333331346511796</v>
      </c>
      <c r="Z2" s="4">
        <v>0.59999990463256803</v>
      </c>
      <c r="AA2" s="6">
        <v>1.6</v>
      </c>
    </row>
    <row r="3" spans="1:27" x14ac:dyDescent="0.25">
      <c r="A3" s="2" t="s">
        <v>58</v>
      </c>
      <c r="B3" s="2">
        <v>292737</v>
      </c>
      <c r="C3" s="2">
        <v>0.38300000000000001</v>
      </c>
      <c r="D3" s="4">
        <v>0.78160923719406095</v>
      </c>
      <c r="E3" s="4">
        <v>0.89999997615814198</v>
      </c>
      <c r="F3" s="6">
        <v>4.3</v>
      </c>
      <c r="G3" s="4">
        <v>0.77906984090804998</v>
      </c>
      <c r="H3" s="4">
        <v>0.94999998807907104</v>
      </c>
      <c r="I3" s="6">
        <v>11.5</v>
      </c>
      <c r="J3" s="4">
        <v>0.76300579309463501</v>
      </c>
      <c r="K3" s="4">
        <v>0.79999995231628396</v>
      </c>
      <c r="L3" s="6">
        <v>8</v>
      </c>
      <c r="M3" s="4">
        <v>0.77906984090804998</v>
      </c>
      <c r="N3" s="4">
        <v>0.94999998807907104</v>
      </c>
      <c r="O3" s="6">
        <v>1901.8</v>
      </c>
      <c r="P3" s="4">
        <v>0.78651690483093195</v>
      </c>
      <c r="Q3" s="4">
        <v>0.79999995231628396</v>
      </c>
      <c r="R3" s="6">
        <v>13.2</v>
      </c>
      <c r="S3" s="4">
        <v>0.78651690483093195</v>
      </c>
      <c r="T3" s="4">
        <v>0.79999995231628396</v>
      </c>
      <c r="U3" s="6">
        <v>7.7</v>
      </c>
      <c r="V3" s="4">
        <v>0.78651690483093195</v>
      </c>
      <c r="W3" s="4">
        <v>0.79999995231628396</v>
      </c>
      <c r="X3" s="6">
        <v>35.799999999999997</v>
      </c>
      <c r="Y3" s="4">
        <v>0.78651690483093195</v>
      </c>
      <c r="Z3" s="4">
        <v>0.79999995231628396</v>
      </c>
      <c r="AA3" s="6">
        <v>9.3000000000000007</v>
      </c>
    </row>
    <row r="4" spans="1:27" x14ac:dyDescent="0.25">
      <c r="A4" s="2" t="s">
        <v>58</v>
      </c>
      <c r="B4" s="2">
        <v>286463</v>
      </c>
      <c r="C4" s="2">
        <v>0.375</v>
      </c>
      <c r="D4" s="4">
        <v>0.795454502105712</v>
      </c>
      <c r="E4" s="4">
        <v>0.69999992847442605</v>
      </c>
      <c r="F4" s="6">
        <v>4.5999999999999996</v>
      </c>
      <c r="G4" s="4">
        <v>0.79310339689254705</v>
      </c>
      <c r="H4" s="4">
        <v>0.79999995231628396</v>
      </c>
      <c r="I4" s="6">
        <v>6.5</v>
      </c>
      <c r="J4" s="4">
        <v>0.79792743921279896</v>
      </c>
      <c r="K4" s="4">
        <v>0.64999991655349698</v>
      </c>
      <c r="L4" s="6">
        <v>6.7</v>
      </c>
      <c r="M4" s="4">
        <v>0.79999995231628396</v>
      </c>
      <c r="N4" s="4">
        <v>0.749999940395355</v>
      </c>
      <c r="O4" s="6">
        <v>1860.5</v>
      </c>
      <c r="P4" s="4">
        <v>0.814070343971252</v>
      </c>
      <c r="Q4" s="4">
        <v>0.64999991655349698</v>
      </c>
      <c r="R4" s="6">
        <v>20.100000000000001</v>
      </c>
      <c r="S4" s="4">
        <v>0.84656089544296198</v>
      </c>
      <c r="T4" s="4">
        <v>0.39999985694885198</v>
      </c>
      <c r="U4" s="6">
        <v>14.5</v>
      </c>
      <c r="V4" s="4">
        <v>0.83505153656005804</v>
      </c>
      <c r="W4" s="4">
        <v>0.64999991655349698</v>
      </c>
      <c r="X4" s="6">
        <v>18.899999999999999</v>
      </c>
      <c r="Y4" s="4">
        <v>0.81000006198883001</v>
      </c>
      <c r="Z4" s="4">
        <v>0.59999990463256803</v>
      </c>
      <c r="AA4" s="6">
        <v>10.8</v>
      </c>
    </row>
    <row r="5" spans="1:27" x14ac:dyDescent="0.25">
      <c r="A5" s="2" t="s">
        <v>58</v>
      </c>
      <c r="B5" s="2">
        <v>2210</v>
      </c>
      <c r="C5" s="2">
        <v>3.0000000000000001E-3</v>
      </c>
      <c r="D5" s="4">
        <v>0.81111115217208796</v>
      </c>
      <c r="E5" s="4">
        <v>0.39999985694885198</v>
      </c>
      <c r="F5" s="6">
        <v>0.7</v>
      </c>
      <c r="G5" s="4">
        <v>0.79310339689254705</v>
      </c>
      <c r="H5" s="4">
        <v>0.749999940395355</v>
      </c>
      <c r="I5" s="6">
        <v>2.2000000000000002</v>
      </c>
      <c r="J5" s="4">
        <v>0.79797977209091098</v>
      </c>
      <c r="K5" s="4">
        <v>0.39999985694885198</v>
      </c>
      <c r="L5" s="6">
        <v>4.4000000000000004</v>
      </c>
      <c r="M5" s="4">
        <v>0.79347831010818404</v>
      </c>
      <c r="N5" s="4">
        <v>0.59999990463256803</v>
      </c>
      <c r="O5" s="6">
        <v>1866.3</v>
      </c>
      <c r="P5" s="4">
        <v>0.81372547149658203</v>
      </c>
      <c r="Q5" s="4">
        <v>0.39999985694885198</v>
      </c>
      <c r="R5" s="6">
        <v>1.5</v>
      </c>
      <c r="S5" s="4">
        <v>0.837438404560089</v>
      </c>
      <c r="T5" s="4">
        <v>0.24999983608722601</v>
      </c>
      <c r="U5" s="6">
        <v>1.9</v>
      </c>
      <c r="V5" s="4">
        <v>0.83495146036148005</v>
      </c>
      <c r="W5" s="4">
        <v>0.24999983608722601</v>
      </c>
      <c r="X5" s="6">
        <v>2.2999999999999998</v>
      </c>
      <c r="Y5" s="4">
        <v>0.82352942228317205</v>
      </c>
      <c r="Z5" s="4">
        <v>0.39999985694885198</v>
      </c>
      <c r="AA5" s="6">
        <v>1.5</v>
      </c>
    </row>
    <row r="6" spans="1:27" x14ac:dyDescent="0.25">
      <c r="A6" s="2" t="s">
        <v>58</v>
      </c>
      <c r="B6" s="2">
        <v>318143</v>
      </c>
      <c r="C6" s="2">
        <v>0.41599999999999998</v>
      </c>
      <c r="D6" s="4">
        <v>0.78160923719406095</v>
      </c>
      <c r="E6" s="4">
        <v>0.94999998807907104</v>
      </c>
      <c r="F6" s="6">
        <v>3</v>
      </c>
      <c r="G6" s="4">
        <v>0.77714294195175104</v>
      </c>
      <c r="H6" s="4">
        <v>0.94999998807907104</v>
      </c>
      <c r="I6" s="6">
        <v>15.9</v>
      </c>
      <c r="J6" s="4">
        <v>0.79166668653488104</v>
      </c>
      <c r="K6" s="4">
        <v>0.79999995231628396</v>
      </c>
      <c r="L6" s="6">
        <v>6.3</v>
      </c>
      <c r="M6" s="4">
        <v>0.77714294195175104</v>
      </c>
      <c r="N6" s="4">
        <v>0.94999998807907104</v>
      </c>
      <c r="O6" s="6">
        <v>1882.5</v>
      </c>
      <c r="P6" s="4">
        <v>0.814070343971252</v>
      </c>
      <c r="Q6" s="4">
        <v>0.79999995231628396</v>
      </c>
      <c r="R6" s="6">
        <v>2.9</v>
      </c>
      <c r="S6" s="4">
        <v>0.81865280866622903</v>
      </c>
      <c r="T6" s="4">
        <v>0.79999995231628396</v>
      </c>
      <c r="U6" s="6">
        <v>3.7</v>
      </c>
      <c r="V6" s="4">
        <v>0.82051283121108998</v>
      </c>
      <c r="W6" s="4">
        <v>0.79999995231628396</v>
      </c>
      <c r="X6" s="6">
        <v>21.2</v>
      </c>
      <c r="Y6" s="4">
        <v>0.814070343971252</v>
      </c>
      <c r="Z6" s="4">
        <v>0.79999995231628396</v>
      </c>
      <c r="AA6" s="6">
        <v>4.2</v>
      </c>
    </row>
    <row r="7" spans="1:27" x14ac:dyDescent="0.25">
      <c r="A7" s="2" t="s">
        <v>58</v>
      </c>
      <c r="B7" s="2">
        <v>292623</v>
      </c>
      <c r="C7" s="2">
        <v>0.38300000000000001</v>
      </c>
      <c r="D7" s="4">
        <v>0.78160923719406095</v>
      </c>
      <c r="E7" s="4">
        <v>0.89999997615814198</v>
      </c>
      <c r="F7" s="6">
        <v>3.4</v>
      </c>
      <c r="G7" s="4">
        <v>0.77906984090804998</v>
      </c>
      <c r="H7" s="4">
        <v>0.94999998807907104</v>
      </c>
      <c r="I7" s="6">
        <v>4.7</v>
      </c>
      <c r="J7" s="4">
        <v>0.76300579309463501</v>
      </c>
      <c r="K7" s="4">
        <v>0.79999995231628396</v>
      </c>
      <c r="L7" s="6">
        <v>6.3</v>
      </c>
      <c r="M7" s="4">
        <v>0.77906984090804998</v>
      </c>
      <c r="N7" s="4">
        <v>0.94999998807907104</v>
      </c>
      <c r="O7" s="6">
        <v>1850.6</v>
      </c>
      <c r="P7" s="4">
        <v>0.78651690483093195</v>
      </c>
      <c r="Q7" s="4">
        <v>0.79999995231628396</v>
      </c>
      <c r="R7" s="6">
        <v>2.6</v>
      </c>
      <c r="S7" s="4">
        <v>0.78651690483093195</v>
      </c>
      <c r="T7" s="4">
        <v>0.79999995231628396</v>
      </c>
      <c r="U7" s="6">
        <v>2.5</v>
      </c>
      <c r="V7" s="4">
        <v>0.78651690483093195</v>
      </c>
      <c r="W7" s="4">
        <v>0.79999995231628396</v>
      </c>
      <c r="X7" s="6">
        <v>14.3</v>
      </c>
      <c r="Y7" s="4">
        <v>0.78651690483093195</v>
      </c>
      <c r="Z7" s="4">
        <v>0.79999995231628396</v>
      </c>
      <c r="AA7" s="6">
        <v>2.7</v>
      </c>
    </row>
    <row r="8" spans="1:27" x14ac:dyDescent="0.25">
      <c r="A8" s="2" t="s">
        <v>58</v>
      </c>
      <c r="B8" s="2">
        <v>331146</v>
      </c>
      <c r="C8" s="2">
        <v>0.433</v>
      </c>
      <c r="D8" s="4">
        <v>0.76300579309463501</v>
      </c>
      <c r="E8" s="4">
        <v>0.94999998807907104</v>
      </c>
      <c r="F8" s="6">
        <v>3</v>
      </c>
      <c r="G8" s="4">
        <v>0.75555557012557895</v>
      </c>
      <c r="H8" s="4">
        <v>0.94999998807907104</v>
      </c>
      <c r="I8" s="6">
        <v>16.2</v>
      </c>
      <c r="J8" s="4">
        <v>0.75428575277328402</v>
      </c>
      <c r="K8" s="4">
        <v>0.94999998807907104</v>
      </c>
      <c r="L8" s="6">
        <v>10.199999999999999</v>
      </c>
      <c r="M8" s="4">
        <v>0.77777773141860895</v>
      </c>
      <c r="N8" s="4">
        <v>0.94999998807907104</v>
      </c>
      <c r="O8" s="6">
        <v>1874.9</v>
      </c>
      <c r="P8" s="4">
        <v>0.77777773141860895</v>
      </c>
      <c r="Q8" s="4">
        <v>0.94999998807907104</v>
      </c>
      <c r="R8" s="6">
        <v>2.9</v>
      </c>
      <c r="S8" s="4">
        <v>0.761363625526428</v>
      </c>
      <c r="T8" s="4">
        <v>0.94999998807907104</v>
      </c>
      <c r="U8" s="6">
        <v>2.8</v>
      </c>
      <c r="V8" s="4">
        <v>0.75280898809432895</v>
      </c>
      <c r="W8" s="4">
        <v>0.94999998807907104</v>
      </c>
      <c r="X8" s="6">
        <v>15.8</v>
      </c>
      <c r="Y8" s="4">
        <v>0.77777773141860895</v>
      </c>
      <c r="Z8" s="4">
        <v>0.94999998807907104</v>
      </c>
      <c r="AA8" s="6">
        <v>3</v>
      </c>
    </row>
    <row r="9" spans="1:27" x14ac:dyDescent="0.25">
      <c r="A9" s="2" t="s">
        <v>58</v>
      </c>
      <c r="B9" s="2">
        <v>339678</v>
      </c>
      <c r="C9" s="2">
        <v>0.44400000000000001</v>
      </c>
      <c r="D9" s="4">
        <v>0.78160923719406095</v>
      </c>
      <c r="E9" s="4">
        <v>0.89999997615814198</v>
      </c>
      <c r="F9" s="6">
        <v>3</v>
      </c>
      <c r="G9" s="4">
        <v>0.77906984090804998</v>
      </c>
      <c r="H9" s="4">
        <v>0.94999998807907104</v>
      </c>
      <c r="I9" s="6">
        <v>5.7</v>
      </c>
      <c r="J9" s="4">
        <v>0.75294113159179599</v>
      </c>
      <c r="K9" s="4">
        <v>0.89999997615814198</v>
      </c>
      <c r="L9" s="6">
        <v>10.6</v>
      </c>
      <c r="M9" s="4">
        <v>0.77906984090804998</v>
      </c>
      <c r="N9" s="4">
        <v>0.94999998807907104</v>
      </c>
      <c r="O9" s="6">
        <v>1877.3</v>
      </c>
      <c r="P9" s="4">
        <v>0.77906984090804998</v>
      </c>
      <c r="Q9" s="4">
        <v>0.94999998807907104</v>
      </c>
      <c r="R9" s="6">
        <v>6.5</v>
      </c>
      <c r="S9" s="4">
        <v>0.77906984090804998</v>
      </c>
      <c r="T9" s="4">
        <v>0.94999998807907104</v>
      </c>
      <c r="U9" s="6">
        <v>2.9</v>
      </c>
      <c r="V9" s="4">
        <v>0.77906984090804998</v>
      </c>
      <c r="W9" s="4">
        <v>0.94999998807907104</v>
      </c>
      <c r="X9" s="6">
        <v>17.8</v>
      </c>
      <c r="Y9" s="4">
        <v>0.77906984090804998</v>
      </c>
      <c r="Z9" s="4">
        <v>0.94999998807907104</v>
      </c>
      <c r="AA9" s="6">
        <v>3.1</v>
      </c>
    </row>
    <row r="10" spans="1:27" x14ac:dyDescent="0.25">
      <c r="A10" s="2" t="s">
        <v>58</v>
      </c>
      <c r="B10" s="2">
        <v>2210</v>
      </c>
      <c r="C10" s="2">
        <v>3.0000000000000001E-3</v>
      </c>
      <c r="D10" s="4">
        <v>0.81521743535995395</v>
      </c>
      <c r="E10" s="4">
        <v>0.94999998807907104</v>
      </c>
      <c r="F10" s="6">
        <v>0.7</v>
      </c>
      <c r="G10" s="4">
        <v>0.76699030399322499</v>
      </c>
      <c r="H10" s="4">
        <v>0.94999998807907104</v>
      </c>
      <c r="I10" s="6">
        <v>2.7</v>
      </c>
      <c r="J10" s="4">
        <v>0.74876844882964999</v>
      </c>
      <c r="K10" s="4">
        <v>0.64999991655349698</v>
      </c>
      <c r="L10" s="6">
        <v>4.4000000000000004</v>
      </c>
      <c r="M10" s="4">
        <v>0.78260868787765503</v>
      </c>
      <c r="N10" s="4">
        <v>0.749999940395355</v>
      </c>
      <c r="O10" s="6">
        <v>1863.1</v>
      </c>
      <c r="P10" s="4">
        <v>0.78260868787765503</v>
      </c>
      <c r="Q10" s="4">
        <v>0.749999940395355</v>
      </c>
      <c r="R10" s="6">
        <v>5</v>
      </c>
      <c r="S10" s="4">
        <v>0.79000002145767201</v>
      </c>
      <c r="T10" s="4">
        <v>0.64999991655349698</v>
      </c>
      <c r="U10" s="6">
        <v>2.5</v>
      </c>
      <c r="V10" s="4">
        <v>0.79024392366409302</v>
      </c>
      <c r="W10" s="4">
        <v>0.64999991655349698</v>
      </c>
      <c r="X10" s="6">
        <v>2.7</v>
      </c>
      <c r="Y10" s="4">
        <v>0.78260868787765503</v>
      </c>
      <c r="Z10" s="4">
        <v>0.749999940395355</v>
      </c>
      <c r="AA10" s="6">
        <v>2</v>
      </c>
    </row>
    <row r="11" spans="1:27" x14ac:dyDescent="0.25">
      <c r="A11" s="2" t="s">
        <v>58</v>
      </c>
      <c r="B11" s="2">
        <v>59882</v>
      </c>
      <c r="C11" s="2">
        <v>7.8E-2</v>
      </c>
      <c r="D11" s="4">
        <v>0.81142854690551702</v>
      </c>
      <c r="E11" s="4">
        <v>0.59999990463256803</v>
      </c>
      <c r="F11" s="6">
        <v>1.8</v>
      </c>
      <c r="G11" s="4">
        <v>0.79569894075393599</v>
      </c>
      <c r="H11" s="4">
        <v>0.64999991655349698</v>
      </c>
      <c r="I11" s="6">
        <v>8.6999999999999993</v>
      </c>
      <c r="J11" s="4">
        <v>0.79187822341918901</v>
      </c>
      <c r="K11" s="4">
        <v>0.49999988079071001</v>
      </c>
      <c r="L11" s="6">
        <v>8.1999999999999993</v>
      </c>
      <c r="M11" s="4">
        <v>0.79144388437271096</v>
      </c>
      <c r="N11" s="4">
        <v>0.64999991655349698</v>
      </c>
      <c r="O11" s="6">
        <v>1877.7</v>
      </c>
      <c r="P11" s="4">
        <v>0.809756100177764</v>
      </c>
      <c r="Q11" s="4">
        <v>0.49999988079071001</v>
      </c>
      <c r="R11" s="6">
        <v>4.2</v>
      </c>
      <c r="S11" s="4">
        <v>0.82828283309936501</v>
      </c>
      <c r="T11" s="4">
        <v>0.44999986886978099</v>
      </c>
      <c r="U11" s="6">
        <v>2</v>
      </c>
      <c r="V11" s="4">
        <v>0.81999999284744196</v>
      </c>
      <c r="W11" s="4">
        <v>0.49999988079071001</v>
      </c>
      <c r="X11" s="6">
        <v>5.9</v>
      </c>
      <c r="Y11" s="4">
        <v>0.809756100177764</v>
      </c>
      <c r="Z11" s="4">
        <v>0.49999988079071001</v>
      </c>
      <c r="AA11" s="6">
        <v>2.1</v>
      </c>
    </row>
    <row r="12" spans="1:27" x14ac:dyDescent="0.25">
      <c r="A12" s="2" t="s">
        <v>58</v>
      </c>
      <c r="B12" s="2">
        <v>134882</v>
      </c>
      <c r="C12" s="2">
        <v>0.17599999999999999</v>
      </c>
      <c r="D12" s="4">
        <v>0.82222223281860296</v>
      </c>
      <c r="E12" s="4">
        <v>0.84999996423721302</v>
      </c>
      <c r="F12" s="6">
        <v>2.4</v>
      </c>
      <c r="G12" s="4">
        <v>0.806818187236785</v>
      </c>
      <c r="H12" s="4">
        <v>0.94999998807907104</v>
      </c>
      <c r="I12" s="6">
        <v>9.4</v>
      </c>
      <c r="J12" s="4">
        <v>0.78453040122985795</v>
      </c>
      <c r="K12" s="4">
        <v>0.84999996423721302</v>
      </c>
      <c r="L12" s="6">
        <v>5.2</v>
      </c>
      <c r="M12" s="4">
        <v>0.806818187236785</v>
      </c>
      <c r="N12" s="4">
        <v>0.94999998807907104</v>
      </c>
      <c r="O12" s="6">
        <v>1867.1</v>
      </c>
      <c r="P12" s="4">
        <v>0.806818187236785</v>
      </c>
      <c r="Q12" s="4">
        <v>0.94999998807907104</v>
      </c>
      <c r="R12" s="6">
        <v>4.0999999999999996</v>
      </c>
      <c r="S12" s="4">
        <v>0.829015552997589</v>
      </c>
      <c r="T12" s="4">
        <v>0.59999990463256803</v>
      </c>
      <c r="U12" s="6">
        <v>2.6</v>
      </c>
      <c r="V12" s="4">
        <v>0.83417087793350198</v>
      </c>
      <c r="W12" s="4">
        <v>0.54999989271163896</v>
      </c>
      <c r="X12" s="6">
        <v>20.7</v>
      </c>
      <c r="Y12" s="4">
        <v>0.80788177251815796</v>
      </c>
      <c r="Z12" s="4">
        <v>0.64999991655349698</v>
      </c>
      <c r="AA12" s="6">
        <v>2.8</v>
      </c>
    </row>
    <row r="13" spans="1:27" x14ac:dyDescent="0.25">
      <c r="A13" s="2" t="s">
        <v>58</v>
      </c>
      <c r="B13" s="2">
        <v>331941</v>
      </c>
      <c r="C13" s="2">
        <v>0.434</v>
      </c>
      <c r="D13" s="4">
        <v>0.78160923719406095</v>
      </c>
      <c r="E13" s="4">
        <v>0.89999997615814198</v>
      </c>
      <c r="F13" s="6">
        <v>3.7</v>
      </c>
      <c r="G13" s="4">
        <v>0.77906984090804998</v>
      </c>
      <c r="H13" s="4">
        <v>0.94999998807907104</v>
      </c>
      <c r="I13" s="6">
        <v>7.2</v>
      </c>
      <c r="J13" s="4">
        <v>0.76300579309463501</v>
      </c>
      <c r="K13" s="4">
        <v>0.79999995231628396</v>
      </c>
      <c r="L13" s="6">
        <v>9.9</v>
      </c>
      <c r="M13" s="4">
        <v>0.77906984090804998</v>
      </c>
      <c r="N13" s="4">
        <v>0.94999998807907104</v>
      </c>
      <c r="O13" s="6">
        <v>1884.5</v>
      </c>
      <c r="P13" s="4">
        <v>0.78651690483093195</v>
      </c>
      <c r="Q13" s="4">
        <v>0.79999995231628396</v>
      </c>
      <c r="R13" s="6">
        <v>5.0999999999999996</v>
      </c>
      <c r="S13" s="4">
        <v>0.78651690483093195</v>
      </c>
      <c r="T13" s="4">
        <v>0.79999995231628396</v>
      </c>
      <c r="U13" s="6">
        <v>3.6</v>
      </c>
      <c r="V13" s="4">
        <v>0.78888887166976895</v>
      </c>
      <c r="W13" s="4">
        <v>0.749999940395355</v>
      </c>
      <c r="X13" s="6">
        <v>22.9</v>
      </c>
      <c r="Y13" s="4">
        <v>0.78651690483093195</v>
      </c>
      <c r="Z13" s="4">
        <v>0.79999995231628396</v>
      </c>
      <c r="AA13" s="6">
        <v>6.1</v>
      </c>
    </row>
    <row r="14" spans="1:27" x14ac:dyDescent="0.25">
      <c r="A14" s="2" t="s">
        <v>58</v>
      </c>
      <c r="B14" s="2">
        <v>331941</v>
      </c>
      <c r="C14" s="2">
        <v>0.434</v>
      </c>
      <c r="D14" s="4">
        <v>0.79310339689254705</v>
      </c>
      <c r="E14" s="4">
        <v>0.79999995231628396</v>
      </c>
      <c r="F14" s="6">
        <v>3.7</v>
      </c>
      <c r="G14" s="4">
        <v>0.788571417331695</v>
      </c>
      <c r="H14" s="4">
        <v>0.79999995231628396</v>
      </c>
      <c r="I14" s="6">
        <v>6.2</v>
      </c>
      <c r="J14" s="4">
        <v>0.76023387908935502</v>
      </c>
      <c r="K14" s="4">
        <v>0.79999995231628396</v>
      </c>
      <c r="L14" s="6">
        <v>9.9</v>
      </c>
      <c r="M14" s="4">
        <v>0.788571417331695</v>
      </c>
      <c r="N14" s="4">
        <v>0.79999995231628396</v>
      </c>
      <c r="O14" s="6">
        <v>1934.2</v>
      </c>
      <c r="P14" s="4">
        <v>0.788571417331695</v>
      </c>
      <c r="Q14" s="4">
        <v>0.79999995231628396</v>
      </c>
      <c r="R14" s="6">
        <v>4.0999999999999996</v>
      </c>
      <c r="S14" s="4">
        <v>0.788571417331695</v>
      </c>
      <c r="T14" s="4">
        <v>0.79999995231628396</v>
      </c>
      <c r="U14" s="6">
        <v>3.7</v>
      </c>
      <c r="V14" s="4">
        <v>0.788571417331695</v>
      </c>
      <c r="W14" s="4">
        <v>0.79999995231628396</v>
      </c>
      <c r="X14" s="6">
        <v>21.1</v>
      </c>
      <c r="Y14" s="4">
        <v>0.788571417331695</v>
      </c>
      <c r="Z14" s="4">
        <v>0.79999995231628396</v>
      </c>
      <c r="AA14" s="6">
        <v>4.7</v>
      </c>
    </row>
    <row r="15" spans="1:27" x14ac:dyDescent="0.25">
      <c r="A15" s="2" t="s">
        <v>58</v>
      </c>
      <c r="B15" s="2">
        <v>84976</v>
      </c>
      <c r="C15" s="2">
        <v>0.111</v>
      </c>
      <c r="D15" s="4">
        <v>0.36666667461395203</v>
      </c>
      <c r="E15" s="4">
        <v>0.84999996423721302</v>
      </c>
      <c r="F15" s="6">
        <v>5.6</v>
      </c>
      <c r="G15" s="4">
        <v>0.42639592289924599</v>
      </c>
      <c r="H15" s="4">
        <v>0.84999996423721302</v>
      </c>
      <c r="I15" s="6">
        <v>15.3</v>
      </c>
      <c r="J15" s="4">
        <v>0.57999998331069902</v>
      </c>
      <c r="K15" s="4">
        <v>0.84999996423721302</v>
      </c>
      <c r="L15" s="6">
        <v>20.5</v>
      </c>
      <c r="M15" s="4">
        <v>0.46999999880790699</v>
      </c>
      <c r="N15" s="4">
        <v>0.84999996423721302</v>
      </c>
      <c r="O15" s="6">
        <v>2039.9</v>
      </c>
      <c r="P15" s="4">
        <v>0.60000002384185702</v>
      </c>
      <c r="Q15" s="4">
        <v>0.84999996423721302</v>
      </c>
      <c r="R15" s="6">
        <v>2.6</v>
      </c>
      <c r="S15" s="4">
        <v>0.60103619098663297</v>
      </c>
      <c r="T15" s="4">
        <v>0.84999996423721302</v>
      </c>
      <c r="U15" s="6">
        <v>5.4</v>
      </c>
      <c r="V15" s="4">
        <v>0.59898477792739802</v>
      </c>
      <c r="W15" s="4">
        <v>0.84999996423721302</v>
      </c>
      <c r="X15" s="6">
        <v>21.6</v>
      </c>
      <c r="Y15" s="4">
        <v>0.62999999523162797</v>
      </c>
      <c r="Z15" s="4">
        <v>0.84999996423721302</v>
      </c>
      <c r="AA15" s="6">
        <v>7.3</v>
      </c>
    </row>
    <row r="16" spans="1:27" x14ac:dyDescent="0.25">
      <c r="A16" s="2" t="s">
        <v>58</v>
      </c>
      <c r="B16" s="2">
        <v>84976</v>
      </c>
      <c r="C16" s="2">
        <v>0.111</v>
      </c>
      <c r="D16" s="4">
        <v>0.80423271656036299</v>
      </c>
      <c r="E16" s="4">
        <v>0.89999997615814198</v>
      </c>
      <c r="F16" s="6">
        <v>3.2</v>
      </c>
      <c r="G16" s="4">
        <v>0.81025642156600897</v>
      </c>
      <c r="H16" s="4">
        <v>0.89999997615814198</v>
      </c>
      <c r="I16" s="6">
        <v>11.8</v>
      </c>
      <c r="J16" s="4">
        <v>0.78756475448608398</v>
      </c>
      <c r="K16" s="4">
        <v>0.79999995231628396</v>
      </c>
      <c r="L16" s="6">
        <v>6.8</v>
      </c>
      <c r="M16" s="4">
        <v>0.77948713302612305</v>
      </c>
      <c r="N16" s="4">
        <v>0.89999997615814198</v>
      </c>
      <c r="O16" s="6">
        <v>1861.6</v>
      </c>
      <c r="P16" s="4">
        <v>0.79999995231628396</v>
      </c>
      <c r="Q16" s="4">
        <v>0.79999995231628396</v>
      </c>
      <c r="R16" s="6">
        <v>2.5</v>
      </c>
      <c r="S16" s="4">
        <v>0.80808085203170699</v>
      </c>
      <c r="T16" s="4">
        <v>0.79999995231628396</v>
      </c>
      <c r="U16" s="6">
        <v>8.4</v>
      </c>
      <c r="V16" s="4">
        <v>0.814070343971252</v>
      </c>
      <c r="W16" s="4">
        <v>0.79999995231628396</v>
      </c>
      <c r="X16" s="6">
        <v>8.3000000000000007</v>
      </c>
      <c r="Y16" s="4">
        <v>0.811881244182586</v>
      </c>
      <c r="Z16" s="4">
        <v>0.39999985694885198</v>
      </c>
      <c r="AA16" s="6">
        <v>9</v>
      </c>
    </row>
    <row r="17" spans="1:27" x14ac:dyDescent="0.25">
      <c r="A17" s="2" t="s">
        <v>58</v>
      </c>
      <c r="B17" s="2">
        <v>84976</v>
      </c>
      <c r="C17" s="2">
        <v>0.111</v>
      </c>
      <c r="D17" s="4">
        <v>0.59493672847747803</v>
      </c>
      <c r="E17" s="4">
        <v>0.79999995231628396</v>
      </c>
      <c r="F17" s="6">
        <v>2</v>
      </c>
      <c r="G17" s="4">
        <v>0.69035530090331998</v>
      </c>
      <c r="H17" s="4">
        <v>0.79999995231628396</v>
      </c>
      <c r="I17" s="6">
        <v>5.3</v>
      </c>
      <c r="J17" s="4">
        <v>0.71428567171096802</v>
      </c>
      <c r="K17" s="4">
        <v>0.79999995231628396</v>
      </c>
      <c r="L17" s="6">
        <v>8.1</v>
      </c>
      <c r="M17" s="4">
        <v>0.71356785297393799</v>
      </c>
      <c r="N17" s="4">
        <v>0.79999995231628396</v>
      </c>
      <c r="O17" s="6">
        <v>1859.1</v>
      </c>
      <c r="P17" s="4">
        <v>0.72361814975738503</v>
      </c>
      <c r="Q17" s="4">
        <v>0.79999995231628396</v>
      </c>
      <c r="R17" s="6">
        <v>2.5</v>
      </c>
      <c r="S17" s="4">
        <v>0.71204185485839799</v>
      </c>
      <c r="T17" s="4">
        <v>0.79999995231628396</v>
      </c>
      <c r="U17" s="6">
        <v>2.2999999999999998</v>
      </c>
      <c r="V17" s="4">
        <v>0.71134024858474698</v>
      </c>
      <c r="W17" s="4">
        <v>0.79999995231628396</v>
      </c>
      <c r="X17" s="6">
        <v>23.1</v>
      </c>
      <c r="Y17" s="4">
        <v>0.76381909847259499</v>
      </c>
      <c r="Z17" s="4">
        <v>0.79999995231628396</v>
      </c>
      <c r="AA17" s="6">
        <v>2.6</v>
      </c>
    </row>
    <row r="18" spans="1:27" x14ac:dyDescent="0.25">
      <c r="A18" s="2" t="s">
        <v>58</v>
      </c>
      <c r="B18" s="2">
        <v>84976</v>
      </c>
      <c r="C18" s="2">
        <v>0.111</v>
      </c>
      <c r="D18" s="4">
        <v>0.80423271656036299</v>
      </c>
      <c r="E18" s="4">
        <v>0.94999998807907104</v>
      </c>
      <c r="F18" s="6">
        <v>1.9</v>
      </c>
      <c r="G18" s="4">
        <v>0.81025642156600897</v>
      </c>
      <c r="H18" s="4">
        <v>0.94999998807907104</v>
      </c>
      <c r="I18" s="6">
        <v>4.5999999999999996</v>
      </c>
      <c r="J18" s="4">
        <v>0.77551013231277399</v>
      </c>
      <c r="K18" s="4">
        <v>0.84999996423721302</v>
      </c>
      <c r="L18" s="6">
        <v>4.4000000000000004</v>
      </c>
      <c r="M18" s="4">
        <v>0.77948713302612305</v>
      </c>
      <c r="N18" s="4">
        <v>0.94999998807907104</v>
      </c>
      <c r="O18" s="6">
        <v>1860</v>
      </c>
      <c r="P18" s="4">
        <v>0.79999995231628396</v>
      </c>
      <c r="Q18" s="4">
        <v>0.84999996423721302</v>
      </c>
      <c r="R18" s="6">
        <v>1.1000000000000001</v>
      </c>
      <c r="S18" s="4">
        <v>0.80808085203170699</v>
      </c>
      <c r="T18" s="4">
        <v>0.84999996423721302</v>
      </c>
      <c r="U18" s="6">
        <v>2.2000000000000002</v>
      </c>
      <c r="V18" s="4">
        <v>0.814070343971252</v>
      </c>
      <c r="W18" s="4">
        <v>0.84999996423721302</v>
      </c>
      <c r="X18" s="6">
        <v>7.1</v>
      </c>
      <c r="Y18" s="4">
        <v>0.80612242221832198</v>
      </c>
      <c r="Z18" s="4">
        <v>0.89999997615814198</v>
      </c>
      <c r="AA18" s="6">
        <v>2.5</v>
      </c>
    </row>
    <row r="19" spans="1:27" x14ac:dyDescent="0.25">
      <c r="A19" s="2" t="s">
        <v>58</v>
      </c>
      <c r="B19" s="2">
        <v>37281</v>
      </c>
      <c r="C19" s="2">
        <v>4.9000000000000002E-2</v>
      </c>
      <c r="D19" s="4">
        <v>0.829015552997589</v>
      </c>
      <c r="E19" s="4">
        <v>0.749999940395355</v>
      </c>
      <c r="F19" s="6">
        <v>1.6</v>
      </c>
      <c r="G19" s="4">
        <v>0.83417087793350198</v>
      </c>
      <c r="H19" s="4">
        <v>0.749999940395355</v>
      </c>
      <c r="I19" s="6">
        <v>2.4</v>
      </c>
      <c r="J19" s="4">
        <v>0.79166668653488104</v>
      </c>
      <c r="K19" s="4">
        <v>0.749999940395355</v>
      </c>
      <c r="L19" s="6">
        <v>4.7</v>
      </c>
      <c r="M19" s="4">
        <v>0.80402010679244995</v>
      </c>
      <c r="N19" s="4">
        <v>0.749999940395355</v>
      </c>
      <c r="O19" s="6">
        <v>1843.7</v>
      </c>
      <c r="P19" s="4">
        <v>0.80402010679244995</v>
      </c>
      <c r="Q19" s="4">
        <v>0.749999940395355</v>
      </c>
      <c r="R19" s="6">
        <v>0.8</v>
      </c>
      <c r="S19" s="4">
        <v>0.81218272447586004</v>
      </c>
      <c r="T19" s="4">
        <v>0.749999940395355</v>
      </c>
      <c r="U19" s="6">
        <v>1</v>
      </c>
      <c r="V19" s="4">
        <v>0.818181812763214</v>
      </c>
      <c r="W19" s="4">
        <v>0.749999940395355</v>
      </c>
      <c r="X19" s="6">
        <v>2.8</v>
      </c>
      <c r="Y19" s="4">
        <v>0.82412064075469904</v>
      </c>
      <c r="Z19" s="4">
        <v>0.749999940395355</v>
      </c>
      <c r="AA19" s="6">
        <v>1</v>
      </c>
    </row>
    <row r="20" spans="1:27" x14ac:dyDescent="0.25">
      <c r="A20" s="2" t="s">
        <v>58</v>
      </c>
      <c r="B20" s="2">
        <v>56569</v>
      </c>
      <c r="C20" s="2">
        <v>7.3999999999999996E-2</v>
      </c>
      <c r="D20" s="4">
        <v>0.82539677619934004</v>
      </c>
      <c r="E20" s="4">
        <v>0.79999995231628396</v>
      </c>
      <c r="F20" s="6">
        <v>1</v>
      </c>
      <c r="G20" s="4">
        <v>0.83417087793350198</v>
      </c>
      <c r="H20" s="4">
        <v>0.79999995231628396</v>
      </c>
      <c r="I20" s="6">
        <v>2.7</v>
      </c>
      <c r="J20" s="4">
        <v>0.78125</v>
      </c>
      <c r="K20" s="4">
        <v>0.79999995231628396</v>
      </c>
      <c r="L20" s="6">
        <v>4.7</v>
      </c>
      <c r="M20" s="4">
        <v>0.79396981000900202</v>
      </c>
      <c r="N20" s="4">
        <v>0.79999995231628396</v>
      </c>
      <c r="O20" s="6">
        <v>1849</v>
      </c>
      <c r="P20" s="4">
        <v>0.79396981000900202</v>
      </c>
      <c r="Q20" s="4">
        <v>0.79999995231628396</v>
      </c>
      <c r="R20" s="6">
        <v>1</v>
      </c>
      <c r="S20" s="4">
        <v>0.80203044414520197</v>
      </c>
      <c r="T20" s="4">
        <v>0.79999995231628396</v>
      </c>
      <c r="U20" s="6">
        <v>1</v>
      </c>
      <c r="V20" s="4">
        <v>0.80808085203170699</v>
      </c>
      <c r="W20" s="4">
        <v>0.79999995231628396</v>
      </c>
      <c r="X20" s="6">
        <v>3.8</v>
      </c>
      <c r="Y20" s="4">
        <v>0.83417087793350198</v>
      </c>
      <c r="Z20" s="4">
        <v>0.64999991655349698</v>
      </c>
      <c r="AA20" s="6">
        <v>2.2000000000000002</v>
      </c>
    </row>
    <row r="21" spans="1:27" x14ac:dyDescent="0.25">
      <c r="A21" s="2" t="s">
        <v>58</v>
      </c>
      <c r="B21" s="2">
        <v>84976</v>
      </c>
      <c r="C21" s="2">
        <v>0.111</v>
      </c>
      <c r="D21" s="4">
        <v>0.55882352590560902</v>
      </c>
      <c r="E21" s="4">
        <v>0.59999990463256803</v>
      </c>
      <c r="F21" s="6">
        <v>1.8</v>
      </c>
      <c r="G21" s="4">
        <v>0.62000006437301602</v>
      </c>
      <c r="H21" s="4">
        <v>0.54999989271163896</v>
      </c>
      <c r="I21" s="6">
        <v>4.9000000000000004</v>
      </c>
      <c r="J21" s="4">
        <v>0.53266328573226895</v>
      </c>
      <c r="K21" s="4">
        <v>0.59999990463256803</v>
      </c>
      <c r="L21" s="6">
        <v>5.7</v>
      </c>
      <c r="M21" s="4">
        <v>0.58415842056274403</v>
      </c>
      <c r="N21" s="4">
        <v>0.59999990463256803</v>
      </c>
      <c r="O21" s="6">
        <v>1855.5</v>
      </c>
      <c r="P21" s="4">
        <v>0.58415842056274403</v>
      </c>
      <c r="Q21" s="4">
        <v>0.59999990463256803</v>
      </c>
      <c r="R21" s="6">
        <v>1.5</v>
      </c>
      <c r="S21" s="4">
        <v>0.55208331346511796</v>
      </c>
      <c r="T21" s="4">
        <v>0.24999983608722601</v>
      </c>
      <c r="U21" s="6">
        <v>4</v>
      </c>
      <c r="V21" s="4">
        <v>0.53807103633880604</v>
      </c>
      <c r="W21" s="4">
        <v>0.59999990463256803</v>
      </c>
      <c r="X21" s="6">
        <v>6.3</v>
      </c>
      <c r="Y21" s="4">
        <v>0.55445545911788896</v>
      </c>
      <c r="Z21" s="4">
        <v>0.49999988079071001</v>
      </c>
      <c r="AA21" s="6">
        <v>1.6</v>
      </c>
    </row>
    <row r="22" spans="1:27" s="7" customFormat="1" x14ac:dyDescent="0.25">
      <c r="A22" s="7" t="s">
        <v>155</v>
      </c>
      <c r="B22" s="8">
        <f>AVERAGE(B2:B21)</f>
        <v>162239.79999999999</v>
      </c>
      <c r="C22" s="11">
        <f t="shared" ref="C22:AA22" si="0">AVERAGE(C2:C21)</f>
        <v>0.21215000000000006</v>
      </c>
      <c r="D22" s="9">
        <f t="shared" si="0"/>
        <v>0.75580403804779028</v>
      </c>
      <c r="E22" s="10">
        <f t="shared" si="0"/>
        <v>0.80749995410442332</v>
      </c>
      <c r="F22" s="8">
        <f t="shared" si="0"/>
        <v>2.8050000000000002</v>
      </c>
      <c r="G22" s="9">
        <f t="shared" si="0"/>
        <v>0.76059864014387091</v>
      </c>
      <c r="H22" s="10">
        <f t="shared" ref="H22" si="1">AVERAGE(H2:H21)</f>
        <v>0.85249996483325963</v>
      </c>
      <c r="I22" s="8">
        <f t="shared" si="0"/>
        <v>7.7100000000000009</v>
      </c>
      <c r="J22" s="9">
        <f t="shared" si="0"/>
        <v>0.75201252400875063</v>
      </c>
      <c r="K22" s="10">
        <f t="shared" ref="K22" si="2">AVERAGE(K2:K21)</f>
        <v>0.74749993979930873</v>
      </c>
      <c r="L22" s="8">
        <f t="shared" si="0"/>
        <v>7.7649999999999988</v>
      </c>
      <c r="M22" s="9">
        <f t="shared" si="0"/>
        <v>0.7585496827960011</v>
      </c>
      <c r="N22" s="10">
        <f t="shared" ref="N22" si="3">AVERAGE(N2:N21)</f>
        <v>0.82749995887279493</v>
      </c>
      <c r="O22" s="8">
        <f t="shared" si="0"/>
        <v>1879.4999999999995</v>
      </c>
      <c r="P22" s="9">
        <f t="shared" si="0"/>
        <v>0.77367837131023376</v>
      </c>
      <c r="Q22" s="10">
        <f t="shared" ref="Q22" si="4">AVERAGE(Q2:Q21)</f>
        <v>0.76249994337558735</v>
      </c>
      <c r="R22" s="8">
        <f t="shared" si="0"/>
        <v>4.4649999999999981</v>
      </c>
      <c r="S22" s="9">
        <f t="shared" si="0"/>
        <v>0.77906664907932266</v>
      </c>
      <c r="T22" s="10">
        <f t="shared" ref="T22" si="5">AVERAGE(T2:T21)</f>
        <v>0.69249992817640282</v>
      </c>
      <c r="U22" s="8">
        <f t="shared" si="0"/>
        <v>3.8899999999999997</v>
      </c>
      <c r="V22" s="9">
        <f t="shared" si="0"/>
        <v>0.77823815941810581</v>
      </c>
      <c r="W22" s="10">
        <f t="shared" ref="W22" si="6">AVERAGE(W2:W21)</f>
        <v>0.71999993398785578</v>
      </c>
      <c r="X22" s="8">
        <f t="shared" si="0"/>
        <v>13.88</v>
      </c>
      <c r="Y22" s="9">
        <f t="shared" si="0"/>
        <v>0.78053595721721614</v>
      </c>
      <c r="Z22" s="10">
        <f t="shared" ref="Z22" si="7">AVERAGE(Z2:Z21)</f>
        <v>0.7124999314546584</v>
      </c>
      <c r="AA22" s="8">
        <f t="shared" si="0"/>
        <v>4.0049999999999999</v>
      </c>
    </row>
    <row r="23" spans="1:27" s="7" customFormat="1" x14ac:dyDescent="0.25">
      <c r="B23" s="8"/>
      <c r="C23" s="9"/>
      <c r="D23" s="9"/>
      <c r="E23" s="10">
        <f>STDEV(E2:E21)</f>
        <v>0.14624694216771394</v>
      </c>
      <c r="F23" s="8">
        <f>STDEV(F2:F21)</f>
        <v>1.3823987542635716</v>
      </c>
      <c r="G23" s="9"/>
      <c r="H23" s="10">
        <f>STDEV(H2:H21)</f>
        <v>0.1152514688436575</v>
      </c>
      <c r="I23" s="8">
        <f>STDEV(I2:I21)</f>
        <v>4.5168573145495721</v>
      </c>
      <c r="J23" s="9"/>
      <c r="K23" s="10">
        <f>STDEV(K2:K21)</f>
        <v>0.13810277881153471</v>
      </c>
      <c r="L23" s="8">
        <f>STDEV(L2:L21)</f>
        <v>3.7134570359564849</v>
      </c>
      <c r="M23" s="9"/>
      <c r="N23" s="10">
        <f>STDEV(N2:N21)</f>
        <v>0.12510524870125839</v>
      </c>
      <c r="O23" s="8">
        <f>STDEV(O2:O21)</f>
        <v>42.907550556246441</v>
      </c>
      <c r="P23" s="9"/>
      <c r="Q23" s="10">
        <f>STDEV(Q2:Q21)</f>
        <v>0.14223316351834769</v>
      </c>
      <c r="R23" s="8">
        <f>STDEV(R2:R21)</f>
        <v>4.5897225004981461</v>
      </c>
      <c r="S23" s="9"/>
      <c r="T23" s="10">
        <f>STDEV(T2:T21)</f>
        <v>0.21292145628211029</v>
      </c>
      <c r="U23" s="8">
        <f>STDEV(U2:U21)</f>
        <v>3.1440670945030491</v>
      </c>
      <c r="V23" s="9"/>
      <c r="W23" s="10">
        <f>STDEV(W2:W21)</f>
        <v>0.17121858168822707</v>
      </c>
      <c r="X23" s="8">
        <f>STDEV(X2:X21)</f>
        <v>9.3475355603833616</v>
      </c>
      <c r="Y23" s="9"/>
      <c r="Z23" s="10">
        <f>STDEV(Z2:Z21)</f>
        <v>0.16770513829649561</v>
      </c>
      <c r="AA23" s="8">
        <f>STDEV(AA2:AA21)</f>
        <v>2.9193501439803167</v>
      </c>
    </row>
    <row r="24" spans="1:27" x14ac:dyDescent="0.25">
      <c r="A24" s="2" t="s">
        <v>59</v>
      </c>
      <c r="B24" s="2">
        <v>789242</v>
      </c>
      <c r="C24" s="2">
        <v>0.68200000000000005</v>
      </c>
      <c r="D24" s="4">
        <v>0.35060977935790999</v>
      </c>
      <c r="E24" s="4">
        <v>0.59999990463256803</v>
      </c>
      <c r="F24" s="6">
        <v>6.4</v>
      </c>
      <c r="G24" s="4">
        <v>0.44276732206344599</v>
      </c>
      <c r="H24" s="4">
        <v>0.54999989271163896</v>
      </c>
      <c r="I24" s="6">
        <v>18.5</v>
      </c>
      <c r="J24" s="4">
        <v>0.56986570358276301</v>
      </c>
      <c r="K24" s="4">
        <v>0.29999983310699402</v>
      </c>
      <c r="L24" s="6">
        <v>19.100000000000001</v>
      </c>
      <c r="M24" s="4">
        <v>0.73091244697570801</v>
      </c>
      <c r="N24" s="4">
        <v>4.9999844282865497E-2</v>
      </c>
      <c r="O24" s="6">
        <v>1079.3</v>
      </c>
      <c r="P24" s="4">
        <v>0.61791968345642001</v>
      </c>
      <c r="Q24" s="4">
        <v>0.39999985694885198</v>
      </c>
      <c r="R24" s="6">
        <v>9</v>
      </c>
      <c r="S24" s="4">
        <v>0.58567774295806796</v>
      </c>
      <c r="T24" s="4">
        <v>0.34999984502792297</v>
      </c>
      <c r="U24" s="6">
        <v>8.6</v>
      </c>
      <c r="V24" s="4">
        <v>0.68168687820434504</v>
      </c>
      <c r="W24" s="4">
        <v>0.29999983310699402</v>
      </c>
      <c r="X24" s="6">
        <v>52.9</v>
      </c>
      <c r="Y24" s="4">
        <v>0.713936448097229</v>
      </c>
      <c r="Z24" s="4">
        <v>0.29999983310699402</v>
      </c>
      <c r="AA24" s="6">
        <v>25.2</v>
      </c>
    </row>
    <row r="25" spans="1:27" x14ac:dyDescent="0.25">
      <c r="A25" s="2" t="s">
        <v>59</v>
      </c>
      <c r="B25" s="2">
        <v>1157749</v>
      </c>
      <c r="C25" s="2">
        <v>1</v>
      </c>
      <c r="D25" s="4">
        <v>0.21217106282711001</v>
      </c>
      <c r="E25" s="4">
        <v>0.54999989271163896</v>
      </c>
      <c r="F25" s="6">
        <v>9.3000000000000007</v>
      </c>
      <c r="G25" s="4">
        <v>0.314049571752548</v>
      </c>
      <c r="H25" s="4">
        <v>0.54999989271163896</v>
      </c>
      <c r="I25" s="6">
        <v>14</v>
      </c>
      <c r="J25" s="4">
        <v>0.40576368570327698</v>
      </c>
      <c r="K25" s="4">
        <v>0.39999985694885198</v>
      </c>
      <c r="L25" s="6">
        <v>20.399999999999999</v>
      </c>
      <c r="M25" s="4">
        <v>0.59572488069534302</v>
      </c>
      <c r="N25" s="4">
        <v>4.9999844282865497E-2</v>
      </c>
      <c r="O25" s="6">
        <v>1083.8</v>
      </c>
      <c r="P25" s="4">
        <v>0.44469025731086698</v>
      </c>
      <c r="Q25" s="4">
        <v>0.39999985694885198</v>
      </c>
      <c r="R25" s="6">
        <v>19.899999999999999</v>
      </c>
      <c r="S25" s="4">
        <v>0.41994383931159901</v>
      </c>
      <c r="T25" s="4">
        <v>0.199999839067459</v>
      </c>
      <c r="U25" s="6">
        <v>104.8</v>
      </c>
      <c r="V25" s="4">
        <v>0.53794777393340998</v>
      </c>
      <c r="W25" s="4">
        <v>0.29999983310699402</v>
      </c>
      <c r="X25" s="6">
        <v>69</v>
      </c>
      <c r="Y25" s="4">
        <v>0.58016878366470304</v>
      </c>
      <c r="Z25" s="4">
        <v>0.34999984502792297</v>
      </c>
      <c r="AA25" s="6">
        <v>13.1</v>
      </c>
    </row>
    <row r="26" spans="1:27" x14ac:dyDescent="0.25">
      <c r="A26" s="2" t="s">
        <v>59</v>
      </c>
      <c r="B26" s="2">
        <v>1157776</v>
      </c>
      <c r="C26" s="2">
        <v>1</v>
      </c>
      <c r="D26" s="4">
        <v>0.128583833575248</v>
      </c>
      <c r="E26" s="4">
        <v>0.84999996423721302</v>
      </c>
      <c r="F26" s="6">
        <v>8.8000000000000007</v>
      </c>
      <c r="G26" s="4">
        <v>0.34433284401893599</v>
      </c>
      <c r="H26" s="4">
        <v>0.79999995231628396</v>
      </c>
      <c r="I26" s="6">
        <v>13.5</v>
      </c>
      <c r="J26" s="4">
        <v>0.51868373155593805</v>
      </c>
      <c r="K26" s="4">
        <v>0.749999940395355</v>
      </c>
      <c r="L26" s="6">
        <v>20.6</v>
      </c>
      <c r="M26" s="4">
        <v>0.68773233890533403</v>
      </c>
      <c r="N26" s="4">
        <v>0.199999839067459</v>
      </c>
      <c r="O26" s="6">
        <v>1087.9000000000001</v>
      </c>
      <c r="P26" s="4">
        <v>0.59549361467361395</v>
      </c>
      <c r="Q26" s="4">
        <v>0.749999940395355</v>
      </c>
      <c r="R26" s="6">
        <v>24</v>
      </c>
      <c r="S26" s="4">
        <v>0.28481012582778897</v>
      </c>
      <c r="T26" s="4">
        <v>0.749999940395355</v>
      </c>
      <c r="U26" s="6">
        <v>20.100000000000001</v>
      </c>
      <c r="V26" s="4">
        <v>0.30350193381309498</v>
      </c>
      <c r="W26" s="4">
        <v>0.79999995231628396</v>
      </c>
      <c r="X26" s="6">
        <v>81.2</v>
      </c>
      <c r="Y26" s="4">
        <v>0.69595259428024203</v>
      </c>
      <c r="Z26" s="4">
        <v>0.69999992847442605</v>
      </c>
      <c r="AA26" s="6">
        <v>143.1</v>
      </c>
    </row>
    <row r="27" spans="1:27" x14ac:dyDescent="0.25">
      <c r="A27" s="2" t="s">
        <v>59</v>
      </c>
      <c r="B27" s="2">
        <v>789242</v>
      </c>
      <c r="C27" s="2">
        <v>0.68200000000000005</v>
      </c>
      <c r="D27" s="4">
        <v>0.34153845906257602</v>
      </c>
      <c r="E27" s="4">
        <v>0.39999985694885198</v>
      </c>
      <c r="F27" s="6">
        <v>6.3</v>
      </c>
      <c r="G27" s="4">
        <v>0.43697479367256098</v>
      </c>
      <c r="H27" s="4">
        <v>0.39999985694885198</v>
      </c>
      <c r="I27" s="6">
        <v>12</v>
      </c>
      <c r="J27" s="4">
        <v>0.56622356176376298</v>
      </c>
      <c r="K27" s="4">
        <v>0.14999984204769101</v>
      </c>
      <c r="L27" s="6">
        <v>19.100000000000001</v>
      </c>
      <c r="M27" s="4">
        <v>0.73927396535873402</v>
      </c>
      <c r="N27" s="4">
        <v>9.9999845027923501E-2</v>
      </c>
      <c r="O27" s="6">
        <v>1088.5</v>
      </c>
      <c r="P27" s="4">
        <v>0.61293530464172297</v>
      </c>
      <c r="Q27" s="4">
        <v>0.199999839067459</v>
      </c>
      <c r="R27" s="6">
        <v>9.4</v>
      </c>
      <c r="S27" s="4">
        <v>0.58680337667465199</v>
      </c>
      <c r="T27" s="4">
        <v>0.199999839067459</v>
      </c>
      <c r="U27" s="6">
        <v>11.5</v>
      </c>
      <c r="V27" s="4">
        <v>0.68205428123474099</v>
      </c>
      <c r="W27" s="4">
        <v>0.14999984204769101</v>
      </c>
      <c r="X27" s="6">
        <v>50.3</v>
      </c>
      <c r="Y27" s="4">
        <v>0.71067965030670099</v>
      </c>
      <c r="Z27" s="4">
        <v>0.14999984204769101</v>
      </c>
      <c r="AA27" s="6">
        <v>20.3</v>
      </c>
    </row>
    <row r="28" spans="1:27" x14ac:dyDescent="0.25">
      <c r="A28" s="2" t="s">
        <v>59</v>
      </c>
      <c r="B28" s="2">
        <v>1157776</v>
      </c>
      <c r="C28" s="2">
        <v>1</v>
      </c>
      <c r="D28" s="4">
        <v>0.224774405360221</v>
      </c>
      <c r="E28" s="4">
        <v>0.749999940395355</v>
      </c>
      <c r="F28" s="6">
        <v>6.3</v>
      </c>
      <c r="G28" s="4">
        <v>0.33208489418029702</v>
      </c>
      <c r="H28" s="4">
        <v>0.69999992847442605</v>
      </c>
      <c r="I28" s="6">
        <v>7.2</v>
      </c>
      <c r="J28" s="4">
        <v>0.46709817647933899</v>
      </c>
      <c r="K28" s="4">
        <v>0.64999991655349698</v>
      </c>
      <c r="L28" s="6">
        <v>17.3</v>
      </c>
      <c r="M28" s="4">
        <v>0.63475835323333696</v>
      </c>
      <c r="N28" s="4">
        <v>0.199999839067459</v>
      </c>
      <c r="O28" s="6">
        <v>1088.9000000000001</v>
      </c>
      <c r="P28" s="4">
        <v>0.52514618635177601</v>
      </c>
      <c r="Q28" s="4">
        <v>0.69999992847442605</v>
      </c>
      <c r="R28" s="6">
        <v>7.6</v>
      </c>
      <c r="S28" s="4">
        <v>0.48655915260314903</v>
      </c>
      <c r="T28" s="4">
        <v>0.64999991655349698</v>
      </c>
      <c r="U28" s="6">
        <v>5.5</v>
      </c>
      <c r="V28" s="4">
        <v>0.61262309551239003</v>
      </c>
      <c r="W28" s="4">
        <v>0.59999990463256803</v>
      </c>
      <c r="X28" s="6">
        <v>34.9</v>
      </c>
      <c r="Y28" s="4">
        <v>0.65533983707427901</v>
      </c>
      <c r="Z28" s="4">
        <v>0.59999990463256803</v>
      </c>
      <c r="AA28" s="6">
        <v>6.3</v>
      </c>
    </row>
    <row r="29" spans="1:27" x14ac:dyDescent="0.25">
      <c r="A29" s="2" t="s">
        <v>59</v>
      </c>
      <c r="B29" s="2">
        <v>1157756</v>
      </c>
      <c r="C29" s="2">
        <v>1</v>
      </c>
      <c r="D29" s="4">
        <v>0.329466342926025</v>
      </c>
      <c r="E29" s="4">
        <v>0.84999996423721302</v>
      </c>
      <c r="F29" s="6">
        <v>10.199999999999999</v>
      </c>
      <c r="G29" s="4">
        <v>0.479318708181381</v>
      </c>
      <c r="H29" s="4">
        <v>0.79999995231628396</v>
      </c>
      <c r="I29" s="6">
        <v>21.5</v>
      </c>
      <c r="J29" s="4">
        <v>0.64350455999374301</v>
      </c>
      <c r="K29" s="4">
        <v>0.64999991655349698</v>
      </c>
      <c r="L29" s="6">
        <v>25.5</v>
      </c>
      <c r="M29" s="4">
        <v>0.82342004776000899</v>
      </c>
      <c r="N29" s="4">
        <v>0.199999839067459</v>
      </c>
      <c r="O29" s="6">
        <v>1089.3</v>
      </c>
      <c r="P29" s="4">
        <v>0.67308670282363803</v>
      </c>
      <c r="Q29" s="4">
        <v>0.69999992847442605</v>
      </c>
      <c r="R29" s="6">
        <v>12.8</v>
      </c>
      <c r="S29" s="4">
        <v>0.60743546485900801</v>
      </c>
      <c r="T29" s="4">
        <v>0.49999988079071001</v>
      </c>
      <c r="U29" s="6">
        <v>80.2</v>
      </c>
      <c r="V29" s="4">
        <v>0.72817677259445102</v>
      </c>
      <c r="W29" s="4">
        <v>0.59999990463256803</v>
      </c>
      <c r="X29" s="6">
        <v>82.8</v>
      </c>
      <c r="Y29" s="4">
        <v>0.79078698158264105</v>
      </c>
      <c r="Z29" s="4">
        <v>0.59999990463256803</v>
      </c>
      <c r="AA29" s="6">
        <v>25.6</v>
      </c>
    </row>
    <row r="30" spans="1:27" x14ac:dyDescent="0.25">
      <c r="A30" s="2" t="s">
        <v>59</v>
      </c>
      <c r="B30" s="2">
        <v>1157776</v>
      </c>
      <c r="C30" s="2">
        <v>1</v>
      </c>
      <c r="D30" s="4">
        <v>0.12575367093086201</v>
      </c>
      <c r="E30" s="4">
        <v>0.69999992847442605</v>
      </c>
      <c r="F30" s="6">
        <v>9.1</v>
      </c>
      <c r="G30" s="4">
        <v>0.202586203813552</v>
      </c>
      <c r="H30" s="4">
        <v>0.69999992847442605</v>
      </c>
      <c r="I30" s="6">
        <v>13.5</v>
      </c>
      <c r="J30" s="4">
        <v>0.258984595537185</v>
      </c>
      <c r="K30" s="4">
        <v>0.59999990463256803</v>
      </c>
      <c r="L30" s="6">
        <v>20.9</v>
      </c>
      <c r="M30" s="4">
        <v>0.40722292661666798</v>
      </c>
      <c r="N30" s="4">
        <v>0.64999991655349698</v>
      </c>
      <c r="O30" s="6">
        <v>1080.7</v>
      </c>
      <c r="P30" s="4">
        <v>0.31730169057846003</v>
      </c>
      <c r="Q30" s="4">
        <v>0.64999991655349698</v>
      </c>
      <c r="R30" s="6">
        <v>12.3</v>
      </c>
      <c r="S30" s="4">
        <v>0.270392745733261</v>
      </c>
      <c r="T30" s="4">
        <v>0.59999990463256803</v>
      </c>
      <c r="U30" s="6">
        <v>10.4</v>
      </c>
      <c r="V30" s="4">
        <v>0.38432365655898998</v>
      </c>
      <c r="W30" s="4">
        <v>0.59999990463256803</v>
      </c>
      <c r="X30" s="6">
        <v>56.8</v>
      </c>
      <c r="Y30" s="4">
        <v>0.41592922806739802</v>
      </c>
      <c r="Z30" s="4">
        <v>0.59999990463256803</v>
      </c>
      <c r="AA30" s="6">
        <v>14.1</v>
      </c>
    </row>
    <row r="31" spans="1:27" x14ac:dyDescent="0.25">
      <c r="A31" s="2" t="s">
        <v>59</v>
      </c>
      <c r="B31" s="2">
        <v>789242</v>
      </c>
      <c r="C31" s="2">
        <v>0.68200000000000005</v>
      </c>
      <c r="D31" s="4">
        <v>0.367346942424774</v>
      </c>
      <c r="E31" s="4">
        <v>0.69999992847442605</v>
      </c>
      <c r="F31" s="6">
        <v>6.3</v>
      </c>
      <c r="G31" s="4">
        <v>0.47406512498855502</v>
      </c>
      <c r="H31" s="4">
        <v>0.64999991655349698</v>
      </c>
      <c r="I31" s="6">
        <v>16</v>
      </c>
      <c r="J31" s="4">
        <v>0.57406508922576904</v>
      </c>
      <c r="K31" s="4">
        <v>0.29999983310699402</v>
      </c>
      <c r="L31" s="6">
        <v>18.899999999999999</v>
      </c>
      <c r="M31" s="4">
        <v>0.72532588243484497</v>
      </c>
      <c r="N31" s="4">
        <v>4.9999844282865497E-2</v>
      </c>
      <c r="O31" s="6">
        <v>1078.5</v>
      </c>
      <c r="P31" s="4">
        <v>0.59809952974319402</v>
      </c>
      <c r="Q31" s="4">
        <v>0.59999990463256803</v>
      </c>
      <c r="R31" s="6">
        <v>8.6999999999999993</v>
      </c>
      <c r="S31" s="4">
        <v>0.59149485826492298</v>
      </c>
      <c r="T31" s="4">
        <v>0.24999983608722601</v>
      </c>
      <c r="U31" s="6">
        <v>20.7</v>
      </c>
      <c r="V31" s="4">
        <v>0.68874931335449197</v>
      </c>
      <c r="W31" s="4">
        <v>0.34999984502792297</v>
      </c>
      <c r="X31" s="6">
        <v>44.1</v>
      </c>
      <c r="Y31" s="4">
        <v>0.71449631452560403</v>
      </c>
      <c r="Z31" s="4">
        <v>0.39999985694885198</v>
      </c>
      <c r="AA31" s="6">
        <v>10.8</v>
      </c>
    </row>
    <row r="32" spans="1:27" x14ac:dyDescent="0.25">
      <c r="A32" s="2" t="s">
        <v>59</v>
      </c>
      <c r="B32" s="2">
        <v>981651</v>
      </c>
      <c r="C32" s="2">
        <v>0.84799999999999998</v>
      </c>
      <c r="D32" s="4">
        <v>0.351951032876968</v>
      </c>
      <c r="E32" s="4">
        <v>0.54999989271163896</v>
      </c>
      <c r="F32" s="6">
        <v>8</v>
      </c>
      <c r="G32" s="4">
        <v>0.48896843194961498</v>
      </c>
      <c r="H32" s="4">
        <v>0.49999988079071001</v>
      </c>
      <c r="I32" s="6">
        <v>19.5</v>
      </c>
      <c r="J32" s="4">
        <v>0.70139890909194902</v>
      </c>
      <c r="K32" s="4">
        <v>0.24999983608722601</v>
      </c>
      <c r="L32" s="6">
        <v>20.5</v>
      </c>
      <c r="M32" s="4">
        <v>0.90502792596817005</v>
      </c>
      <c r="N32" s="4">
        <v>4.9999844282865497E-2</v>
      </c>
      <c r="O32" s="6">
        <v>1091.2</v>
      </c>
      <c r="P32" s="4">
        <v>0.71856862306594804</v>
      </c>
      <c r="Q32" s="4">
        <v>0.29999983310699402</v>
      </c>
      <c r="R32" s="6">
        <v>11.5</v>
      </c>
      <c r="S32" s="4">
        <v>0.68345326185226396</v>
      </c>
      <c r="T32" s="4">
        <v>9.9999845027923501E-2</v>
      </c>
      <c r="U32" s="6">
        <v>42.4</v>
      </c>
      <c r="V32" s="4">
        <v>0.77741944789886397</v>
      </c>
      <c r="W32" s="4">
        <v>0.199999839067459</v>
      </c>
      <c r="X32" s="6">
        <v>76.900000000000006</v>
      </c>
      <c r="Y32" s="4">
        <v>0.84837037324905396</v>
      </c>
      <c r="Z32" s="4">
        <v>0.199999839067459</v>
      </c>
      <c r="AA32" s="6">
        <v>20.3</v>
      </c>
    </row>
    <row r="33" spans="1:27" x14ac:dyDescent="0.25">
      <c r="A33" s="2" t="s">
        <v>59</v>
      </c>
      <c r="B33" s="2">
        <v>1122823</v>
      </c>
      <c r="C33" s="2">
        <v>0.97</v>
      </c>
      <c r="D33" s="4">
        <v>0.36953240633010798</v>
      </c>
      <c r="E33" s="4">
        <v>0.64999991655349698</v>
      </c>
      <c r="F33" s="6">
        <v>8.8000000000000007</v>
      </c>
      <c r="G33" s="4">
        <v>0.51137721538543701</v>
      </c>
      <c r="H33" s="4">
        <v>0.59999990463256803</v>
      </c>
      <c r="I33" s="6">
        <v>19</v>
      </c>
      <c r="J33" s="4">
        <v>0.67998003959655695</v>
      </c>
      <c r="K33" s="4">
        <v>0.39999985694885198</v>
      </c>
      <c r="L33" s="6">
        <v>20.6</v>
      </c>
      <c r="M33" s="4">
        <v>0.89240801334381104</v>
      </c>
      <c r="N33" s="4">
        <v>9.9999845027923501E-2</v>
      </c>
      <c r="O33" s="6">
        <v>1087.7</v>
      </c>
      <c r="P33" s="4">
        <v>0.70536583662033003</v>
      </c>
      <c r="Q33" s="4">
        <v>0.39999985694885198</v>
      </c>
      <c r="R33" s="6">
        <v>12.7</v>
      </c>
      <c r="S33" s="4">
        <v>0.69377994537353505</v>
      </c>
      <c r="T33" s="4">
        <v>9.9999845027923501E-2</v>
      </c>
      <c r="U33" s="6">
        <v>168.6</v>
      </c>
      <c r="V33" s="4">
        <v>0.77270281314849798</v>
      </c>
      <c r="W33" s="4">
        <v>0.24999983608722601</v>
      </c>
      <c r="X33" s="6">
        <v>74.3</v>
      </c>
      <c r="Y33" s="4">
        <v>0.82452028989791804</v>
      </c>
      <c r="Z33" s="4">
        <v>0.14999984204769101</v>
      </c>
      <c r="AA33" s="6">
        <v>148.30000000000001</v>
      </c>
    </row>
    <row r="34" spans="1:27" x14ac:dyDescent="0.25">
      <c r="A34" s="2" t="s">
        <v>59</v>
      </c>
      <c r="B34" s="2">
        <v>1157776</v>
      </c>
      <c r="C34" s="2">
        <v>1</v>
      </c>
      <c r="D34" s="4">
        <v>0.202970296144485</v>
      </c>
      <c r="E34" s="4">
        <v>0.59999990463256803</v>
      </c>
      <c r="F34" s="6">
        <v>9.1</v>
      </c>
      <c r="G34" s="4">
        <v>0.29604822397232</v>
      </c>
      <c r="H34" s="4">
        <v>0.59999990463256803</v>
      </c>
      <c r="I34" s="6">
        <v>16.2</v>
      </c>
      <c r="J34" s="4">
        <v>0.40623259544372498</v>
      </c>
      <c r="K34" s="4">
        <v>0.44999986886978099</v>
      </c>
      <c r="L34" s="6">
        <v>20.3</v>
      </c>
      <c r="M34" s="4">
        <v>0.60501861572265603</v>
      </c>
      <c r="N34" s="4">
        <v>9.9999845027923501E-2</v>
      </c>
      <c r="O34" s="6">
        <v>1083.0999999999999</v>
      </c>
      <c r="P34" s="4">
        <v>0.45361992716789201</v>
      </c>
      <c r="Q34" s="4">
        <v>0.49999988079071001</v>
      </c>
      <c r="R34" s="6">
        <v>12.6</v>
      </c>
      <c r="S34" s="4">
        <v>0.40740740299224798</v>
      </c>
      <c r="T34" s="4">
        <v>0.199999839067459</v>
      </c>
      <c r="U34" s="6">
        <v>228.8</v>
      </c>
      <c r="V34" s="4">
        <v>0.53130704164505005</v>
      </c>
      <c r="W34" s="4">
        <v>0.39999985694885198</v>
      </c>
      <c r="X34" s="6">
        <v>63.6</v>
      </c>
      <c r="Y34" s="4">
        <v>0.59670782089233398</v>
      </c>
      <c r="Z34" s="4">
        <v>0.39999985694885198</v>
      </c>
      <c r="AA34" s="6">
        <v>18.5</v>
      </c>
    </row>
    <row r="35" spans="1:27" x14ac:dyDescent="0.25">
      <c r="A35" s="2" t="s">
        <v>59</v>
      </c>
      <c r="B35" s="2">
        <v>1157776</v>
      </c>
      <c r="C35" s="2">
        <v>1</v>
      </c>
      <c r="D35" s="4">
        <v>0.165820628404617</v>
      </c>
      <c r="E35" s="4">
        <v>0.39999985694885198</v>
      </c>
      <c r="F35" s="6">
        <v>9</v>
      </c>
      <c r="G35" s="4">
        <v>0.234957039356231</v>
      </c>
      <c r="H35" s="4">
        <v>0.34999984502792297</v>
      </c>
      <c r="I35" s="6">
        <v>13.2</v>
      </c>
      <c r="J35" s="4">
        <v>0.32560479640960599</v>
      </c>
      <c r="K35" s="4">
        <v>0.14999984204769101</v>
      </c>
      <c r="L35" s="6">
        <v>21.1</v>
      </c>
      <c r="M35" s="4">
        <v>0.41913214325904802</v>
      </c>
      <c r="N35" s="4">
        <v>0.14999984204769101</v>
      </c>
      <c r="O35" s="6">
        <v>1091.3</v>
      </c>
      <c r="P35" s="4">
        <v>0.33781602978706299</v>
      </c>
      <c r="Q35" s="4">
        <v>0.199999839067459</v>
      </c>
      <c r="R35" s="6">
        <v>16.2</v>
      </c>
      <c r="S35" s="4">
        <v>0.30848711729049599</v>
      </c>
      <c r="T35" s="4">
        <v>0.199999839067459</v>
      </c>
      <c r="U35" s="6">
        <v>9.6999999999999993</v>
      </c>
      <c r="V35" s="4">
        <v>0.404853135347366</v>
      </c>
      <c r="W35" s="4">
        <v>9.9999845027923501E-2</v>
      </c>
      <c r="X35" s="6">
        <v>101.1</v>
      </c>
      <c r="Y35" s="4">
        <v>0.419790118932724</v>
      </c>
      <c r="Z35" s="4">
        <v>0.14999984204769101</v>
      </c>
      <c r="AA35" s="6">
        <v>20.5</v>
      </c>
    </row>
    <row r="36" spans="1:27" s="7" customFormat="1" x14ac:dyDescent="0.25">
      <c r="A36" s="7" t="s">
        <v>155</v>
      </c>
      <c r="B36" s="8">
        <f>AVERAGE(B24:B35)</f>
        <v>1048048.75</v>
      </c>
      <c r="C36" s="11">
        <f t="shared" ref="C36:AA36" si="8">AVERAGE(C24:C35)</f>
        <v>0.90533333333333343</v>
      </c>
      <c r="D36" s="9">
        <f t="shared" si="8"/>
        <v>0.26420990501840863</v>
      </c>
      <c r="E36" s="10">
        <f t="shared" si="8"/>
        <v>0.6333332459131874</v>
      </c>
      <c r="F36" s="8">
        <f t="shared" si="8"/>
        <v>8.1333333333333311</v>
      </c>
      <c r="G36" s="9">
        <f t="shared" si="8"/>
        <v>0.37979419777790652</v>
      </c>
      <c r="H36" s="10">
        <f t="shared" ref="H36" si="9">AVERAGE(H24:H35)</f>
        <v>0.59999990463256814</v>
      </c>
      <c r="I36" s="8">
        <f t="shared" si="8"/>
        <v>15.341666666666663</v>
      </c>
      <c r="J36" s="9">
        <f t="shared" si="8"/>
        <v>0.50978378703196781</v>
      </c>
      <c r="K36" s="10">
        <f t="shared" ref="K36" si="10">AVERAGE(K24:K35)</f>
        <v>0.42083320394158313</v>
      </c>
      <c r="L36" s="8">
        <f t="shared" si="8"/>
        <v>20.358333333333334</v>
      </c>
      <c r="M36" s="9">
        <f t="shared" si="8"/>
        <v>0.68049646168947187</v>
      </c>
      <c r="N36" s="10">
        <f t="shared" ref="N36" si="11">AVERAGE(N24:N35)</f>
        <v>0.15833318233489979</v>
      </c>
      <c r="O36" s="8">
        <f t="shared" si="8"/>
        <v>1085.8500000000001</v>
      </c>
      <c r="P36" s="9">
        <f t="shared" si="8"/>
        <v>0.55000361551841037</v>
      </c>
      <c r="Q36" s="10">
        <f t="shared" ref="Q36" si="12">AVERAGE(Q24:Q35)</f>
        <v>0.48333321511745408</v>
      </c>
      <c r="R36" s="8">
        <f t="shared" si="8"/>
        <v>13.058333333333332</v>
      </c>
      <c r="S36" s="9">
        <f t="shared" si="8"/>
        <v>0.49385375281174931</v>
      </c>
      <c r="T36" s="10">
        <f t="shared" ref="T36" si="13">AVERAGE(T24:T35)</f>
        <v>0.34166653081774684</v>
      </c>
      <c r="U36" s="8">
        <f t="shared" si="8"/>
        <v>59.274999999999999</v>
      </c>
      <c r="V36" s="9">
        <f t="shared" si="8"/>
        <v>0.5921121786038076</v>
      </c>
      <c r="W36" s="10">
        <f t="shared" ref="W36" si="14">AVERAGE(W24:W35)</f>
        <v>0.38749986638625417</v>
      </c>
      <c r="X36" s="8">
        <f t="shared" si="8"/>
        <v>65.658333333333346</v>
      </c>
      <c r="Y36" s="9">
        <f t="shared" si="8"/>
        <v>0.66388987004756894</v>
      </c>
      <c r="Z36" s="10">
        <f t="shared" ref="Z36" si="15">AVERAGE(Z24:Z35)</f>
        <v>0.3833331999679403</v>
      </c>
      <c r="AA36" s="8">
        <f t="shared" si="8"/>
        <v>38.841666666666669</v>
      </c>
    </row>
    <row r="37" spans="1:27" s="7" customFormat="1" x14ac:dyDescent="0.25">
      <c r="B37" s="8"/>
      <c r="C37" s="9"/>
      <c r="D37" s="9"/>
      <c r="E37" s="10">
        <f>STDEV(E24:E35)</f>
        <v>0.14822181838604637</v>
      </c>
      <c r="F37" s="8">
        <f>STDEV(F24:F35)</f>
        <v>1.4221196301381518</v>
      </c>
      <c r="G37" s="9"/>
      <c r="H37" s="10">
        <f>STDEV(H24:H35)</f>
        <v>0.14142138995478773</v>
      </c>
      <c r="I37" s="8">
        <f>STDEV(I24:I35)</f>
        <v>3.9354931153041188</v>
      </c>
      <c r="J37" s="9"/>
      <c r="K37" s="10">
        <f>STDEV(K24:K35)</f>
        <v>0.20277435484618517</v>
      </c>
      <c r="L37" s="8">
        <f>STDEV(L24:L35)</f>
        <v>1.9556251422421673</v>
      </c>
      <c r="M37" s="9"/>
      <c r="N37" s="10">
        <f>STDEV(N24:N35)</f>
        <v>0.16628746637440939</v>
      </c>
      <c r="O37" s="8">
        <f>STDEV(O24:O35)</f>
        <v>4.566578189808701</v>
      </c>
      <c r="P37" s="9"/>
      <c r="Q37" s="10">
        <f>STDEV(Q24:Q35)</f>
        <v>0.19578904091279067</v>
      </c>
      <c r="R37" s="8">
        <f>STDEV(R24:R35)</f>
        <v>4.847203192344919</v>
      </c>
      <c r="S37" s="9"/>
      <c r="T37" s="10">
        <f>STDEV(T24:T35)</f>
        <v>0.22546252241931017</v>
      </c>
      <c r="U37" s="8">
        <f>STDEV(U24:U35)</f>
        <v>73.297117951526573</v>
      </c>
      <c r="V37" s="9"/>
      <c r="W37" s="10">
        <f>STDEV(W24:W35)</f>
        <v>0.2165063877051924</v>
      </c>
      <c r="X37" s="8">
        <f>STDEV(X24:X35)</f>
        <v>18.819499478096091</v>
      </c>
      <c r="Y37" s="9"/>
      <c r="Z37" s="10">
        <f>STDEV(Z24:Z35)</f>
        <v>0.20150948683770506</v>
      </c>
      <c r="AA37" s="8">
        <f>STDEV(AA24:AA35)</f>
        <v>50.24506232336455</v>
      </c>
    </row>
    <row r="38" spans="1:27" x14ac:dyDescent="0.25">
      <c r="A38" s="2" t="s">
        <v>60</v>
      </c>
      <c r="B38" s="2">
        <v>387204</v>
      </c>
      <c r="C38" s="2">
        <v>9.4E-2</v>
      </c>
      <c r="D38" s="4">
        <v>0.41192051768302901</v>
      </c>
      <c r="E38" s="4">
        <v>0.54999989271163896</v>
      </c>
      <c r="F38" s="6">
        <v>4.2</v>
      </c>
      <c r="G38" s="4">
        <v>0.47058820724487299</v>
      </c>
      <c r="H38" s="4">
        <v>0.49999988079071001</v>
      </c>
      <c r="I38" s="6">
        <v>26.8</v>
      </c>
      <c r="J38" s="4">
        <v>0.60097646713256803</v>
      </c>
      <c r="K38" s="4">
        <v>0.34999984502792297</v>
      </c>
      <c r="L38" s="6">
        <v>39.799999999999997</v>
      </c>
      <c r="M38" s="4">
        <v>0.59013527631759599</v>
      </c>
      <c r="N38" s="4">
        <v>0.29999983310699402</v>
      </c>
      <c r="O38" s="6">
        <v>2254.5</v>
      </c>
      <c r="P38" s="4">
        <v>0.59893995523452703</v>
      </c>
      <c r="Q38" s="4">
        <v>0.34999984502792297</v>
      </c>
      <c r="R38" s="6">
        <v>6.8</v>
      </c>
      <c r="S38" s="4">
        <v>0.62277948856353704</v>
      </c>
      <c r="T38" s="4">
        <v>0.24999983608722601</v>
      </c>
      <c r="U38" s="6">
        <v>10</v>
      </c>
      <c r="V38" s="4">
        <v>0.64877372980117798</v>
      </c>
      <c r="W38" s="4">
        <v>9.9999845027923501E-2</v>
      </c>
      <c r="X38" s="6">
        <v>134.30000000000001</v>
      </c>
      <c r="Y38" s="4">
        <v>0.65521687269210804</v>
      </c>
      <c r="Z38" s="4">
        <v>0.29999983310699402</v>
      </c>
      <c r="AA38" s="6">
        <v>8</v>
      </c>
    </row>
    <row r="39" spans="1:27" x14ac:dyDescent="0.25">
      <c r="A39" s="2" t="s">
        <v>60</v>
      </c>
      <c r="B39" s="2">
        <v>4112778</v>
      </c>
      <c r="C39" s="2">
        <v>1</v>
      </c>
      <c r="D39" s="4">
        <v>0.30084747076034501</v>
      </c>
      <c r="E39" s="4">
        <v>0.54999989271163896</v>
      </c>
      <c r="F39" s="6">
        <v>34.6</v>
      </c>
      <c r="G39" s="4">
        <v>0.34040048718452398</v>
      </c>
      <c r="H39" s="4">
        <v>0.54999989271163896</v>
      </c>
      <c r="I39" s="6">
        <v>39.5</v>
      </c>
      <c r="J39" s="4">
        <v>0.417247384786605</v>
      </c>
      <c r="K39" s="4">
        <v>0.34999984502792297</v>
      </c>
      <c r="L39" s="6">
        <v>63.1</v>
      </c>
      <c r="M39" s="4">
        <v>0.43811497092246998</v>
      </c>
      <c r="N39" s="4">
        <v>0.44999986886978099</v>
      </c>
      <c r="O39" s="6">
        <v>2283</v>
      </c>
      <c r="P39" s="4">
        <v>0.44551798701286299</v>
      </c>
      <c r="Q39" s="4">
        <v>0.49999988079071001</v>
      </c>
      <c r="R39" s="6">
        <v>41.2</v>
      </c>
      <c r="S39" s="4">
        <v>0.439534902572631</v>
      </c>
      <c r="T39" s="4">
        <v>0.34999984502792297</v>
      </c>
      <c r="U39" s="6">
        <v>34.4</v>
      </c>
      <c r="V39" s="4">
        <v>0.49080970883369401</v>
      </c>
      <c r="W39" s="4">
        <v>0.34999984502792297</v>
      </c>
      <c r="X39" s="6">
        <v>196.5</v>
      </c>
      <c r="Y39" s="4">
        <v>0.49383884668350198</v>
      </c>
      <c r="Z39" s="4">
        <v>0.39999985694885198</v>
      </c>
      <c r="AA39" s="6">
        <v>44.4</v>
      </c>
    </row>
    <row r="40" spans="1:27" x14ac:dyDescent="0.25">
      <c r="A40" s="2" t="s">
        <v>60</v>
      </c>
      <c r="B40" s="2">
        <v>387204</v>
      </c>
      <c r="C40" s="2">
        <v>9.4E-2</v>
      </c>
      <c r="D40" s="4">
        <v>0.41688653826713501</v>
      </c>
      <c r="E40" s="4">
        <v>0.54999989271163896</v>
      </c>
      <c r="F40" s="6">
        <v>4.0999999999999996</v>
      </c>
      <c r="G40" s="4">
        <v>0.46523517370223999</v>
      </c>
      <c r="H40" s="4">
        <v>0.49999988079071001</v>
      </c>
      <c r="I40" s="6">
        <v>26.5</v>
      </c>
      <c r="J40" s="4">
        <v>0.600877165794372</v>
      </c>
      <c r="K40" s="4">
        <v>0.34999984502792297</v>
      </c>
      <c r="L40" s="6">
        <v>42.4</v>
      </c>
      <c r="M40" s="4">
        <v>0.58453238010406405</v>
      </c>
      <c r="N40" s="4">
        <v>0.34999984502792297</v>
      </c>
      <c r="O40" s="6">
        <v>2128.1999999999998</v>
      </c>
      <c r="P40" s="4">
        <v>0.59860384464263905</v>
      </c>
      <c r="Q40" s="4">
        <v>0.34999984502792297</v>
      </c>
      <c r="R40" s="6">
        <v>5.7</v>
      </c>
      <c r="S40" s="4">
        <v>0.60792493820190396</v>
      </c>
      <c r="T40" s="4">
        <v>0.24999983608722601</v>
      </c>
      <c r="U40" s="6">
        <v>8.1999999999999993</v>
      </c>
      <c r="V40" s="4">
        <v>0.64602589607238703</v>
      </c>
      <c r="W40" s="4">
        <v>9.9999845027923501E-2</v>
      </c>
      <c r="X40" s="6">
        <v>177.5</v>
      </c>
      <c r="Y40" s="4">
        <v>0.65499126911163297</v>
      </c>
      <c r="Z40" s="4">
        <v>0.34999984502792297</v>
      </c>
      <c r="AA40" s="6">
        <v>6.5</v>
      </c>
    </row>
    <row r="41" spans="1:27" x14ac:dyDescent="0.25">
      <c r="A41" s="2" t="s">
        <v>60</v>
      </c>
      <c r="B41" s="2">
        <v>4114388</v>
      </c>
      <c r="C41" s="2">
        <v>1</v>
      </c>
      <c r="D41" s="4">
        <v>0.30780243873596103</v>
      </c>
      <c r="E41" s="4">
        <v>0.79999995231628396</v>
      </c>
      <c r="F41" s="6">
        <v>30.6</v>
      </c>
      <c r="G41" s="4">
        <v>0.34857144951820301</v>
      </c>
      <c r="H41" s="4">
        <v>0.749999940395355</v>
      </c>
      <c r="I41" s="6">
        <v>72.3</v>
      </c>
      <c r="J41" s="4">
        <v>0.46566161513328502</v>
      </c>
      <c r="K41" s="4">
        <v>0.69999992847442605</v>
      </c>
      <c r="L41" s="6">
        <v>73.900000000000006</v>
      </c>
      <c r="M41" s="4">
        <v>0.48331978917121798</v>
      </c>
      <c r="N41" s="4">
        <v>0.49999988079071001</v>
      </c>
      <c r="O41" s="6">
        <v>2233.3000000000002</v>
      </c>
      <c r="P41" s="4">
        <v>0.48507073521614003</v>
      </c>
      <c r="Q41" s="4">
        <v>0.749999940395355</v>
      </c>
      <c r="R41" s="6">
        <v>42.6</v>
      </c>
      <c r="S41" s="4">
        <v>0.37683090567588801</v>
      </c>
      <c r="T41" s="4">
        <v>0.69999992847442605</v>
      </c>
      <c r="U41" s="6">
        <v>156.69999999999999</v>
      </c>
      <c r="V41" s="4">
        <v>0.38540333509445102</v>
      </c>
      <c r="W41" s="4">
        <v>0.749999940395355</v>
      </c>
      <c r="X41" s="6">
        <v>237.4</v>
      </c>
      <c r="Y41" s="4">
        <v>0.54263567924499501</v>
      </c>
      <c r="Z41" s="4">
        <v>0.69999992847442605</v>
      </c>
      <c r="AA41" s="6">
        <v>227.6</v>
      </c>
    </row>
    <row r="42" spans="1:27" x14ac:dyDescent="0.25">
      <c r="A42" s="2" t="s">
        <v>60</v>
      </c>
      <c r="B42" s="2">
        <v>387204</v>
      </c>
      <c r="C42" s="2">
        <v>9.4E-2</v>
      </c>
      <c r="D42" s="4">
        <v>0.41506940126419001</v>
      </c>
      <c r="E42" s="4">
        <v>0.39999985694885198</v>
      </c>
      <c r="F42" s="6">
        <v>4.0999999999999996</v>
      </c>
      <c r="G42" s="4">
        <v>0.45238095521926802</v>
      </c>
      <c r="H42" s="4">
        <v>0.34999984502792297</v>
      </c>
      <c r="I42" s="6">
        <v>19.899999999999999</v>
      </c>
      <c r="J42" s="4">
        <v>0.59454780817031805</v>
      </c>
      <c r="K42" s="4">
        <v>0.199999839067459</v>
      </c>
      <c r="L42" s="6">
        <v>39.700000000000003</v>
      </c>
      <c r="M42" s="4">
        <v>0.58960032463073697</v>
      </c>
      <c r="N42" s="4">
        <v>0.14999984204769101</v>
      </c>
      <c r="O42" s="6">
        <v>2104.4</v>
      </c>
      <c r="P42" s="4">
        <v>0.59564822912216098</v>
      </c>
      <c r="Q42" s="4">
        <v>0.24999983608722601</v>
      </c>
      <c r="R42" s="6">
        <v>4.4000000000000004</v>
      </c>
      <c r="S42" s="4">
        <v>0.62330901622772195</v>
      </c>
      <c r="T42" s="4">
        <v>0.14999984204769101</v>
      </c>
      <c r="U42" s="6">
        <v>6.6</v>
      </c>
      <c r="V42" s="4">
        <v>0.64877372980117798</v>
      </c>
      <c r="W42" s="4">
        <v>4.9999844282865497E-2</v>
      </c>
      <c r="X42" s="6">
        <v>197.7</v>
      </c>
      <c r="Y42" s="4">
        <v>0.655256748199462</v>
      </c>
      <c r="Z42" s="4">
        <v>4.9999844282865497E-2</v>
      </c>
      <c r="AA42" s="6">
        <v>102.5</v>
      </c>
    </row>
    <row r="43" spans="1:27" x14ac:dyDescent="0.25">
      <c r="A43" s="2" t="s">
        <v>60</v>
      </c>
      <c r="B43" s="2">
        <v>4114276</v>
      </c>
      <c r="C43" s="2">
        <v>1</v>
      </c>
      <c r="D43" s="4">
        <v>0.23660713434219299</v>
      </c>
      <c r="E43" s="4">
        <v>0.749999940395355</v>
      </c>
      <c r="F43" s="6">
        <v>3.8</v>
      </c>
      <c r="G43" s="4">
        <v>0.27490997314453097</v>
      </c>
      <c r="H43" s="4">
        <v>0.749999940395355</v>
      </c>
      <c r="I43" s="6">
        <v>6.3</v>
      </c>
      <c r="J43" s="4">
        <v>0.35098040103912298</v>
      </c>
      <c r="K43" s="4">
        <v>0.69999992847442605</v>
      </c>
      <c r="L43" s="6">
        <v>39</v>
      </c>
      <c r="M43" s="4">
        <v>0.35851317644119202</v>
      </c>
      <c r="N43" s="4">
        <v>0.749999940395355</v>
      </c>
      <c r="O43" s="6">
        <v>2097.8000000000002</v>
      </c>
      <c r="P43" s="4">
        <v>0.38312828540802002</v>
      </c>
      <c r="Q43" s="4">
        <v>0.749999940395355</v>
      </c>
      <c r="R43" s="6">
        <v>4.5999999999999996</v>
      </c>
      <c r="S43" s="4">
        <v>0.37200954556465099</v>
      </c>
      <c r="T43" s="4">
        <v>0.69999992847442605</v>
      </c>
      <c r="U43" s="6">
        <v>5.2</v>
      </c>
      <c r="V43" s="4">
        <v>0.42621201276779103</v>
      </c>
      <c r="W43" s="4">
        <v>0.69999992847442605</v>
      </c>
      <c r="X43" s="6">
        <v>29.1</v>
      </c>
      <c r="Y43" s="4">
        <v>0.42877978086471502</v>
      </c>
      <c r="Z43" s="4">
        <v>0.69999992847442605</v>
      </c>
      <c r="AA43" s="6">
        <v>6.4</v>
      </c>
    </row>
    <row r="44" spans="1:27" x14ac:dyDescent="0.25">
      <c r="A44" s="2" t="s">
        <v>60</v>
      </c>
      <c r="B44" s="2">
        <v>4112765</v>
      </c>
      <c r="C44" s="2">
        <v>1</v>
      </c>
      <c r="D44" s="4">
        <v>0.30084747076034501</v>
      </c>
      <c r="E44" s="4">
        <v>0.54999989271163896</v>
      </c>
      <c r="F44" s="6">
        <v>31</v>
      </c>
      <c r="G44" s="4">
        <v>0.346085906028747</v>
      </c>
      <c r="H44" s="4">
        <v>0.54999989271163896</v>
      </c>
      <c r="I44" s="6">
        <v>39.4</v>
      </c>
      <c r="J44" s="4">
        <v>0.42004355788230802</v>
      </c>
      <c r="K44" s="4">
        <v>0.34999984502792297</v>
      </c>
      <c r="L44" s="6">
        <v>64.2</v>
      </c>
      <c r="M44" s="4">
        <v>0.424148619174957</v>
      </c>
      <c r="N44" s="4">
        <v>0.44999986886978099</v>
      </c>
      <c r="O44" s="6">
        <v>2320</v>
      </c>
      <c r="P44" s="4">
        <v>0.44590497016906699</v>
      </c>
      <c r="Q44" s="4">
        <v>0.44999986886978099</v>
      </c>
      <c r="R44" s="6">
        <v>29</v>
      </c>
      <c r="S44" s="4">
        <v>0.44069766998290999</v>
      </c>
      <c r="T44" s="4">
        <v>0.34999984502792297</v>
      </c>
      <c r="U44" s="6">
        <v>30.5</v>
      </c>
      <c r="V44" s="4">
        <v>0.48981615900993303</v>
      </c>
      <c r="W44" s="4">
        <v>0.34999984502792297</v>
      </c>
      <c r="X44" s="6">
        <v>236.9</v>
      </c>
      <c r="Y44" s="4">
        <v>0.49383884668350198</v>
      </c>
      <c r="Z44" s="4">
        <v>0.39999985694885198</v>
      </c>
      <c r="AA44" s="6">
        <v>45.6</v>
      </c>
    </row>
    <row r="45" spans="1:27" x14ac:dyDescent="0.25">
      <c r="A45" s="2" t="s">
        <v>60</v>
      </c>
      <c r="B45" s="2">
        <v>4114552</v>
      </c>
      <c r="C45" s="2">
        <v>1</v>
      </c>
      <c r="D45" s="4">
        <v>0.36139631271362299</v>
      </c>
      <c r="E45" s="4">
        <v>0.79999995231628396</v>
      </c>
      <c r="F45" s="6">
        <v>32.200000000000003</v>
      </c>
      <c r="G45" s="4">
        <v>0.42919868230819702</v>
      </c>
      <c r="H45" s="4">
        <v>0.79999995231628396</v>
      </c>
      <c r="I45" s="6">
        <v>45.1</v>
      </c>
      <c r="J45" s="4">
        <v>0.52715939283370905</v>
      </c>
      <c r="K45" s="4">
        <v>0.69999992847442605</v>
      </c>
      <c r="L45" s="6">
        <v>63</v>
      </c>
      <c r="M45" s="4">
        <v>0.51428574323654097</v>
      </c>
      <c r="N45" s="4">
        <v>0.69999992847442605</v>
      </c>
      <c r="O45" s="6">
        <v>2123.1999999999998</v>
      </c>
      <c r="P45" s="4">
        <v>0.53262311220169001</v>
      </c>
      <c r="Q45" s="4">
        <v>0.69999992847442605</v>
      </c>
      <c r="R45" s="6">
        <v>30.1</v>
      </c>
      <c r="S45" s="4">
        <v>0.54466700553893999</v>
      </c>
      <c r="T45" s="4">
        <v>0.64999991655349698</v>
      </c>
      <c r="U45" s="6">
        <v>34.6</v>
      </c>
      <c r="V45" s="4">
        <v>0.57102131843566895</v>
      </c>
      <c r="W45" s="4">
        <v>0.64999991655349698</v>
      </c>
      <c r="X45" s="6">
        <v>296.10000000000002</v>
      </c>
      <c r="Y45" s="4">
        <v>0.58226770162582397</v>
      </c>
      <c r="Z45" s="4">
        <v>0.64999991655349698</v>
      </c>
      <c r="AA45" s="6">
        <v>61.3</v>
      </c>
    </row>
    <row r="46" spans="1:27" x14ac:dyDescent="0.25">
      <c r="A46" s="2" t="s">
        <v>60</v>
      </c>
      <c r="B46" s="2">
        <v>4114806</v>
      </c>
      <c r="C46" s="2">
        <v>1</v>
      </c>
      <c r="D46" s="4">
        <v>0.27482014894485401</v>
      </c>
      <c r="E46" s="4">
        <v>0.69999992847442605</v>
      </c>
      <c r="F46" s="6">
        <v>32</v>
      </c>
      <c r="G46" s="4">
        <v>0.30214917659759499</v>
      </c>
      <c r="H46" s="4">
        <v>0.749999940395355</v>
      </c>
      <c r="I46" s="6">
        <v>39.6</v>
      </c>
      <c r="J46" s="4">
        <v>0.30340555310249301</v>
      </c>
      <c r="K46" s="4">
        <v>0.64999991655349698</v>
      </c>
      <c r="L46" s="6">
        <v>72.900000000000006</v>
      </c>
      <c r="M46" s="4">
        <v>0.36374136805534302</v>
      </c>
      <c r="N46" s="4">
        <v>0.69999992847442605</v>
      </c>
      <c r="O46" s="6">
        <v>2167.1999999999998</v>
      </c>
      <c r="P46" s="4">
        <v>0.38942036032676602</v>
      </c>
      <c r="Q46" s="4">
        <v>0.69999992847442605</v>
      </c>
      <c r="R46" s="6">
        <v>40.4</v>
      </c>
      <c r="S46" s="4">
        <v>0.365525662899017</v>
      </c>
      <c r="T46" s="4">
        <v>0.64999991655349698</v>
      </c>
      <c r="U46" s="6">
        <v>29.6</v>
      </c>
      <c r="V46" s="4">
        <v>0.41281914710998502</v>
      </c>
      <c r="W46" s="4">
        <v>0.64999991655349698</v>
      </c>
      <c r="X46" s="6">
        <v>186.3</v>
      </c>
      <c r="Y46" s="4">
        <v>0.41541543602943398</v>
      </c>
      <c r="Z46" s="4">
        <v>0.64999991655349698</v>
      </c>
      <c r="AA46" s="6">
        <v>33.6</v>
      </c>
    </row>
    <row r="47" spans="1:27" x14ac:dyDescent="0.25">
      <c r="A47" s="2" t="s">
        <v>60</v>
      </c>
      <c r="B47" s="2">
        <v>387204</v>
      </c>
      <c r="C47" s="2">
        <v>9.4E-2</v>
      </c>
      <c r="D47" s="4">
        <v>0.44660195708274802</v>
      </c>
      <c r="E47" s="4">
        <v>0.79999995231628396</v>
      </c>
      <c r="F47" s="6">
        <v>5.0999999999999996</v>
      </c>
      <c r="G47" s="4">
        <v>0.51803278923034601</v>
      </c>
      <c r="H47" s="4">
        <v>0.79999995231628396</v>
      </c>
      <c r="I47" s="6">
        <v>16.2</v>
      </c>
      <c r="J47" s="4">
        <v>0.61518663167953402</v>
      </c>
      <c r="K47" s="4">
        <v>0.44999986886978099</v>
      </c>
      <c r="L47" s="6">
        <v>40</v>
      </c>
      <c r="M47" s="4">
        <v>0.57166200876235895</v>
      </c>
      <c r="N47" s="4">
        <v>0.14999984204769101</v>
      </c>
      <c r="O47" s="6">
        <v>2107.9</v>
      </c>
      <c r="P47" s="4">
        <v>0.61939334869384699</v>
      </c>
      <c r="Q47" s="4">
        <v>0.44999986886978099</v>
      </c>
      <c r="R47" s="6">
        <v>5.8</v>
      </c>
      <c r="S47" s="4">
        <v>0.61295419931411699</v>
      </c>
      <c r="T47" s="4">
        <v>0.199999839067459</v>
      </c>
      <c r="U47" s="6">
        <v>37.200000000000003</v>
      </c>
      <c r="V47" s="4">
        <v>0.65190768241882302</v>
      </c>
      <c r="W47" s="4">
        <v>0.44999986886978099</v>
      </c>
      <c r="X47" s="6">
        <v>24.3</v>
      </c>
      <c r="Y47" s="4">
        <v>0.66666668653488104</v>
      </c>
      <c r="Z47" s="4">
        <v>0.29999983310699402</v>
      </c>
      <c r="AA47" s="6">
        <v>12.2</v>
      </c>
    </row>
    <row r="48" spans="1:27" x14ac:dyDescent="0.25">
      <c r="A48" s="2" t="s">
        <v>60</v>
      </c>
      <c r="B48" s="2">
        <v>2381450</v>
      </c>
      <c r="C48" s="2">
        <v>0.57899999999999996</v>
      </c>
      <c r="D48" s="4">
        <v>0.40660062432289101</v>
      </c>
      <c r="E48" s="4">
        <v>0.49999988079071001</v>
      </c>
      <c r="F48" s="6">
        <v>19.3</v>
      </c>
      <c r="G48" s="4">
        <v>0.45820429921150202</v>
      </c>
      <c r="H48" s="4">
        <v>0.49999988079071001</v>
      </c>
      <c r="I48" s="6">
        <v>36.299999999999997</v>
      </c>
      <c r="J48" s="4">
        <v>0.60999125242233199</v>
      </c>
      <c r="K48" s="4">
        <v>0.34999984502792297</v>
      </c>
      <c r="L48" s="6">
        <v>52.1</v>
      </c>
      <c r="M48" s="4">
        <v>0.58749437332153298</v>
      </c>
      <c r="N48" s="4">
        <v>0.34999984502792297</v>
      </c>
      <c r="O48" s="6">
        <v>2118.8000000000002</v>
      </c>
      <c r="P48" s="4">
        <v>0.61800700426101596</v>
      </c>
      <c r="Q48" s="4">
        <v>0.34999984502792297</v>
      </c>
      <c r="R48" s="6">
        <v>19.3</v>
      </c>
      <c r="S48" s="4">
        <v>0.60820508003234797</v>
      </c>
      <c r="T48" s="4">
        <v>0.29999983310699402</v>
      </c>
      <c r="U48" s="6">
        <v>18.600000000000001</v>
      </c>
      <c r="V48" s="4">
        <v>0.64601367712020796</v>
      </c>
      <c r="W48" s="4">
        <v>9.9999845027923501E-2</v>
      </c>
      <c r="X48" s="6">
        <v>322.2</v>
      </c>
      <c r="Y48" s="4">
        <v>0.65500408411026001</v>
      </c>
      <c r="Z48" s="4">
        <v>9.9999845027923501E-2</v>
      </c>
      <c r="AA48" s="6">
        <v>166.3</v>
      </c>
    </row>
    <row r="49" spans="1:27" x14ac:dyDescent="0.25">
      <c r="A49" s="2" t="s">
        <v>60</v>
      </c>
      <c r="B49" s="2">
        <v>3738431</v>
      </c>
      <c r="C49" s="2">
        <v>0.90900000000000003</v>
      </c>
      <c r="D49" s="4">
        <v>0.40105888247489901</v>
      </c>
      <c r="E49" s="4">
        <v>0.59999990463256803</v>
      </c>
      <c r="F49" s="6">
        <v>29.6</v>
      </c>
      <c r="G49" s="4">
        <v>0.461457788944244</v>
      </c>
      <c r="H49" s="4">
        <v>0.59999990463256803</v>
      </c>
      <c r="I49" s="6">
        <v>48.8</v>
      </c>
      <c r="J49" s="4">
        <v>0.57530647516250599</v>
      </c>
      <c r="K49" s="4">
        <v>0.44999986886978099</v>
      </c>
      <c r="L49" s="6">
        <v>72</v>
      </c>
      <c r="M49" s="4">
        <v>0.55919390916824296</v>
      </c>
      <c r="N49" s="4">
        <v>0.34999984502792297</v>
      </c>
      <c r="O49" s="6">
        <v>2126.9</v>
      </c>
      <c r="P49" s="4">
        <v>0.57816594839096003</v>
      </c>
      <c r="Q49" s="4">
        <v>0.44999986886978099</v>
      </c>
      <c r="R49" s="6">
        <v>28.5</v>
      </c>
      <c r="S49" s="4">
        <v>0.58363735675811701</v>
      </c>
      <c r="T49" s="4">
        <v>0.29999983310699402</v>
      </c>
      <c r="U49" s="6">
        <v>42.2</v>
      </c>
      <c r="V49" s="4">
        <v>0.62110084295272805</v>
      </c>
      <c r="W49" s="4">
        <v>0.24999983608722601</v>
      </c>
      <c r="X49" s="6">
        <v>309.7</v>
      </c>
      <c r="Y49" s="4">
        <v>0.62114906311035101</v>
      </c>
      <c r="Z49" s="4">
        <v>0.34999984502792297</v>
      </c>
      <c r="AA49" s="6">
        <v>54.3</v>
      </c>
    </row>
    <row r="50" spans="1:27" x14ac:dyDescent="0.25">
      <c r="A50" s="2" t="s">
        <v>60</v>
      </c>
      <c r="B50" s="2">
        <v>4114680</v>
      </c>
      <c r="C50" s="2">
        <v>1</v>
      </c>
      <c r="D50" s="4">
        <v>0.26036363840103099</v>
      </c>
      <c r="E50" s="4">
        <v>0.59999990463256803</v>
      </c>
      <c r="F50" s="6">
        <v>32.200000000000003</v>
      </c>
      <c r="G50" s="4">
        <v>0.31783401966094899</v>
      </c>
      <c r="H50" s="4">
        <v>0.59999990463256803</v>
      </c>
      <c r="I50" s="6">
        <v>45.4</v>
      </c>
      <c r="J50" s="4">
        <v>0.385198414325714</v>
      </c>
      <c r="K50" s="4">
        <v>0.44999986886978099</v>
      </c>
      <c r="L50" s="6">
        <v>78.5</v>
      </c>
      <c r="M50" s="4">
        <v>0.41195648908615101</v>
      </c>
      <c r="N50" s="4">
        <v>0.54999989271163896</v>
      </c>
      <c r="O50" s="6">
        <v>2156.1</v>
      </c>
      <c r="P50" s="4">
        <v>0.43799474835395802</v>
      </c>
      <c r="Q50" s="4">
        <v>0.54999989271163896</v>
      </c>
      <c r="R50" s="6">
        <v>41.4</v>
      </c>
      <c r="S50" s="4">
        <v>0.41204252839088401</v>
      </c>
      <c r="T50" s="4">
        <v>0.44999986886978099</v>
      </c>
      <c r="U50" s="6">
        <v>30.1</v>
      </c>
      <c r="V50" s="4">
        <v>0.45246568322181702</v>
      </c>
      <c r="W50" s="4">
        <v>0.44999986886978099</v>
      </c>
      <c r="X50" s="6">
        <v>187.1</v>
      </c>
      <c r="Y50" s="4">
        <v>0.45933011174201899</v>
      </c>
      <c r="Z50" s="4">
        <v>0.49999988079071001</v>
      </c>
      <c r="AA50" s="6">
        <v>32.4</v>
      </c>
    </row>
    <row r="51" spans="1:27" x14ac:dyDescent="0.25">
      <c r="A51" s="2" t="s">
        <v>60</v>
      </c>
      <c r="B51" s="2">
        <v>4114680</v>
      </c>
      <c r="C51" s="2">
        <v>1</v>
      </c>
      <c r="D51" s="4">
        <v>0.35734072327613797</v>
      </c>
      <c r="E51" s="4">
        <v>0.39999985694885198</v>
      </c>
      <c r="F51" s="6">
        <v>31.7</v>
      </c>
      <c r="G51" s="4">
        <v>0.408695667982101</v>
      </c>
      <c r="H51" s="4">
        <v>0.39999985694885198</v>
      </c>
      <c r="I51" s="6">
        <v>45.1</v>
      </c>
      <c r="J51" s="4">
        <v>0.48366013169288602</v>
      </c>
      <c r="K51" s="4">
        <v>0.29999983310699402</v>
      </c>
      <c r="L51" s="6">
        <v>62.4</v>
      </c>
      <c r="M51" s="4">
        <v>0.53867924213409402</v>
      </c>
      <c r="N51" s="4">
        <v>0.29999983310699402</v>
      </c>
      <c r="O51" s="6">
        <v>2126.8000000000002</v>
      </c>
      <c r="P51" s="4">
        <v>0.514567911624908</v>
      </c>
      <c r="Q51" s="4">
        <v>0.34999984502792297</v>
      </c>
      <c r="R51" s="6">
        <v>41.4</v>
      </c>
      <c r="S51" s="4">
        <v>0.51078319549560502</v>
      </c>
      <c r="T51" s="4">
        <v>0.24999983608722601</v>
      </c>
      <c r="U51" s="6">
        <v>31.7</v>
      </c>
      <c r="V51" s="4">
        <v>0.56420230865478505</v>
      </c>
      <c r="W51" s="4">
        <v>0.199999839067459</v>
      </c>
      <c r="X51" s="6">
        <v>259.89999999999998</v>
      </c>
      <c r="Y51" s="4">
        <v>0.57354301214218095</v>
      </c>
      <c r="Z51" s="4">
        <v>0.29999983310699402</v>
      </c>
      <c r="AA51" s="6">
        <v>47</v>
      </c>
    </row>
    <row r="52" spans="1:27" s="7" customFormat="1" x14ac:dyDescent="0.25">
      <c r="A52" s="7" t="s">
        <v>155</v>
      </c>
      <c r="B52" s="8">
        <f>AVERAGE(B38:B51)</f>
        <v>2898687.2857142859</v>
      </c>
      <c r="C52" s="11">
        <f t="shared" ref="C52:AA52" si="16">AVERAGE(C38:C51)</f>
        <v>0.70457142857142863</v>
      </c>
      <c r="D52" s="9">
        <f t="shared" si="16"/>
        <v>0.34986880421638444</v>
      </c>
      <c r="E52" s="10">
        <f t="shared" si="16"/>
        <v>0.61071419290133855</v>
      </c>
      <c r="F52" s="8">
        <f t="shared" si="16"/>
        <v>21.035714285714285</v>
      </c>
      <c r="G52" s="9">
        <f t="shared" si="16"/>
        <v>0.39955318399838002</v>
      </c>
      <c r="H52" s="10">
        <f t="shared" ref="H52" si="17">AVERAGE(H38:H51)</f>
        <v>0.59999990463256814</v>
      </c>
      <c r="I52" s="8">
        <f t="shared" si="16"/>
        <v>36.228571428571435</v>
      </c>
      <c r="J52" s="9">
        <f t="shared" si="16"/>
        <v>0.49644587508269672</v>
      </c>
      <c r="K52" s="10">
        <f t="shared" ref="K52" si="18">AVERAGE(K38:K51)</f>
        <v>0.45357130042144173</v>
      </c>
      <c r="L52" s="8">
        <f t="shared" si="16"/>
        <v>57.357142857142854</v>
      </c>
      <c r="M52" s="9">
        <f t="shared" si="16"/>
        <v>0.50109840503760694</v>
      </c>
      <c r="N52" s="10">
        <f t="shared" ref="N52" si="19">AVERAGE(N38:N51)</f>
        <v>0.4321427281413755</v>
      </c>
      <c r="O52" s="8">
        <f t="shared" si="16"/>
        <v>2167.7214285714285</v>
      </c>
      <c r="P52" s="9">
        <f t="shared" si="16"/>
        <v>0.51735617433275449</v>
      </c>
      <c r="Q52" s="10">
        <f t="shared" ref="Q52" si="20">AVERAGE(Q38:Q51)</f>
        <v>0.49642845243215505</v>
      </c>
      <c r="R52" s="8">
        <f t="shared" si="16"/>
        <v>24.37142857142857</v>
      </c>
      <c r="S52" s="9">
        <f t="shared" si="16"/>
        <v>0.50863582108701944</v>
      </c>
      <c r="T52" s="10">
        <f t="shared" ref="T52" si="21">AVERAGE(T38:T51)</f>
        <v>0.39642843604087774</v>
      </c>
      <c r="U52" s="8">
        <f t="shared" si="16"/>
        <v>33.971428571428575</v>
      </c>
      <c r="V52" s="9">
        <f t="shared" si="16"/>
        <v>0.54681037366390195</v>
      </c>
      <c r="W52" s="10">
        <f t="shared" ref="W52" si="22">AVERAGE(W38:W51)</f>
        <v>0.36785701316382174</v>
      </c>
      <c r="X52" s="8">
        <f t="shared" si="16"/>
        <v>199.64285714285714</v>
      </c>
      <c r="Y52" s="9">
        <f t="shared" si="16"/>
        <v>0.56413815276963331</v>
      </c>
      <c r="Z52" s="10">
        <f t="shared" ref="Z52" si="23">AVERAGE(Z38:Z51)</f>
        <v>0.41071415453084831</v>
      </c>
      <c r="AA52" s="8">
        <f t="shared" si="16"/>
        <v>60.578571428571429</v>
      </c>
    </row>
    <row r="53" spans="1:27" s="7" customFormat="1" x14ac:dyDescent="0.25">
      <c r="B53" s="8"/>
      <c r="C53" s="9"/>
      <c r="D53" s="9"/>
      <c r="E53" s="10">
        <f>STDEV(E38:E51)</f>
        <v>0.13892249548632055</v>
      </c>
      <c r="F53" s="8">
        <f>STDEV(F38:F51)</f>
        <v>13.423378409032802</v>
      </c>
      <c r="G53" s="9"/>
      <c r="H53" s="10">
        <f>STDEV(H38:H51)</f>
        <v>0.14806447033915937</v>
      </c>
      <c r="I53" s="8">
        <f>STDEV(I38:I51)</f>
        <v>16.360996235015687</v>
      </c>
      <c r="J53" s="9"/>
      <c r="K53" s="10">
        <f>STDEV(K38:K51)</f>
        <v>0.16694577337606775</v>
      </c>
      <c r="L53" s="8">
        <f>STDEV(L38:L51)</f>
        <v>14.737169871592585</v>
      </c>
      <c r="M53" s="9"/>
      <c r="N53" s="10">
        <f>STDEV(N38:N51)</f>
        <v>0.19176024529441199</v>
      </c>
      <c r="O53" s="8">
        <f>STDEV(O38:O51)</f>
        <v>73.484631345309495</v>
      </c>
      <c r="P53" s="9"/>
      <c r="Q53" s="10">
        <f>STDEV(Q38:Q51)</f>
        <v>0.1680937459093339</v>
      </c>
      <c r="R53" s="8">
        <f>STDEV(R38:R51)</f>
        <v>16.032151761690944</v>
      </c>
      <c r="S53" s="9"/>
      <c r="T53" s="10">
        <f>STDEV(T38:T51)</f>
        <v>0.1965709152257098</v>
      </c>
      <c r="U53" s="8">
        <f>STDEV(U38:U51)</f>
        <v>37.462174329508763</v>
      </c>
      <c r="V53" s="9"/>
      <c r="W53" s="10">
        <f>STDEV(W38:W51)</f>
        <v>0.2462075321824124</v>
      </c>
      <c r="X53" s="8">
        <f>STDEV(X38:X51)</f>
        <v>91.070730874293631</v>
      </c>
      <c r="Y53" s="9"/>
      <c r="Z53" s="10">
        <f>STDEV(Z38:Z51)</f>
        <v>0.20771523341312845</v>
      </c>
      <c r="AA53" s="8">
        <f>STDEV(AA38:AA51)</f>
        <v>64.466857061133823</v>
      </c>
    </row>
    <row r="54" spans="1:27" x14ac:dyDescent="0.25">
      <c r="A54" s="2" t="s">
        <v>61</v>
      </c>
      <c r="B54" s="2">
        <v>1524323</v>
      </c>
      <c r="C54" s="2">
        <v>0.254</v>
      </c>
      <c r="D54" s="4">
        <v>0.58838462829589799</v>
      </c>
      <c r="E54" s="4">
        <v>0.69999992847442605</v>
      </c>
      <c r="F54" s="6">
        <v>13.6</v>
      </c>
      <c r="G54" s="4">
        <v>0.58856785297393799</v>
      </c>
      <c r="H54" s="4">
        <v>0.749999940395355</v>
      </c>
      <c r="I54" s="6">
        <v>16.399999999999999</v>
      </c>
      <c r="J54" s="4">
        <v>0.59083348512649503</v>
      </c>
      <c r="K54" s="4">
        <v>0.24999983608722601</v>
      </c>
      <c r="L54" s="6">
        <v>133.69999999999999</v>
      </c>
      <c r="M54" s="4">
        <v>0.77297842502593905</v>
      </c>
      <c r="N54" s="4">
        <v>0.29999983310699402</v>
      </c>
      <c r="O54" s="6">
        <v>2014.5</v>
      </c>
      <c r="P54" s="4">
        <v>0.69005537033080999</v>
      </c>
      <c r="Q54" s="4">
        <v>0.34999984502792297</v>
      </c>
      <c r="R54" s="6">
        <v>18.600000000000001</v>
      </c>
      <c r="S54" s="4">
        <v>0.62556660175323398</v>
      </c>
      <c r="T54" s="4">
        <v>0.29999983310699402</v>
      </c>
      <c r="U54" s="6">
        <v>16.600000000000001</v>
      </c>
      <c r="V54" s="4">
        <v>0.75252938270568803</v>
      </c>
      <c r="W54" s="4">
        <v>0.24999983608722601</v>
      </c>
      <c r="X54" s="6">
        <v>110.7</v>
      </c>
      <c r="Y54" s="4">
        <v>0.85612148046493497</v>
      </c>
      <c r="Z54" s="4">
        <v>9.9999845027923501E-2</v>
      </c>
      <c r="AA54" s="6">
        <v>606.79999999999995</v>
      </c>
    </row>
    <row r="55" spans="1:27" x14ac:dyDescent="0.25">
      <c r="A55" s="2" t="s">
        <v>61</v>
      </c>
      <c r="B55" s="2">
        <v>6000536</v>
      </c>
      <c r="C55" s="2">
        <v>1</v>
      </c>
      <c r="D55" s="4">
        <v>0.95539903640747004</v>
      </c>
      <c r="E55" s="4">
        <v>0.749999940395355</v>
      </c>
      <c r="F55" s="6">
        <v>46.7</v>
      </c>
      <c r="G55" s="4">
        <v>0.95301097631454401</v>
      </c>
      <c r="H55" s="4">
        <v>0.64999991655349698</v>
      </c>
      <c r="I55" s="6">
        <v>62</v>
      </c>
      <c r="J55" s="4">
        <v>0.93333333730697599</v>
      </c>
      <c r="K55" s="4">
        <v>0.59999990463256803</v>
      </c>
      <c r="L55" s="6">
        <v>151.6</v>
      </c>
      <c r="M55" s="4">
        <v>0.94695198535919101</v>
      </c>
      <c r="N55" s="4">
        <v>0.59999990463256803</v>
      </c>
      <c r="O55" s="6">
        <v>2045</v>
      </c>
      <c r="P55" s="4">
        <v>0.97320616245269698</v>
      </c>
      <c r="Q55" s="4">
        <v>0.59999990463256803</v>
      </c>
      <c r="R55" s="6">
        <v>57.7</v>
      </c>
      <c r="S55" s="4">
        <v>0.96808511018752996</v>
      </c>
      <c r="T55" s="4">
        <v>0.59999990463256803</v>
      </c>
      <c r="U55" s="6">
        <v>42.3</v>
      </c>
      <c r="V55" s="4">
        <v>0.978626608848571</v>
      </c>
      <c r="W55" s="4">
        <v>0.34999984502792297</v>
      </c>
      <c r="X55" s="6">
        <v>284.60000000000002</v>
      </c>
      <c r="Y55" s="4">
        <v>0.97575211524963301</v>
      </c>
      <c r="Z55" s="4">
        <v>0.39999985694885198</v>
      </c>
      <c r="AA55" s="6">
        <v>48.9</v>
      </c>
    </row>
    <row r="56" spans="1:27" x14ac:dyDescent="0.25">
      <c r="A56" s="2" t="s">
        <v>61</v>
      </c>
      <c r="B56" s="2">
        <v>6001009</v>
      </c>
      <c r="C56" s="2">
        <v>1</v>
      </c>
      <c r="D56" s="4">
        <v>0.57664000988006503</v>
      </c>
      <c r="E56" s="4">
        <v>0.84999996423721302</v>
      </c>
      <c r="F56" s="6">
        <v>51.7</v>
      </c>
      <c r="G56" s="4">
        <v>0.57698339223861606</v>
      </c>
      <c r="H56" s="4">
        <v>0.79999995231628396</v>
      </c>
      <c r="I56" s="6">
        <v>63.6</v>
      </c>
      <c r="J56" s="4">
        <v>0.47161573171615601</v>
      </c>
      <c r="K56" s="4">
        <v>0.749999940395355</v>
      </c>
      <c r="L56" s="6">
        <v>135.9</v>
      </c>
      <c r="M56" s="4">
        <v>0.631031513214111</v>
      </c>
      <c r="N56" s="4">
        <v>0.749999940395355</v>
      </c>
      <c r="O56" s="6">
        <v>2034.5</v>
      </c>
      <c r="P56" s="4">
        <v>0.63361823558807295</v>
      </c>
      <c r="Q56" s="4">
        <v>0.749999940395355</v>
      </c>
      <c r="R56" s="6">
        <v>62.6</v>
      </c>
      <c r="S56" s="4">
        <v>0.58412700891494695</v>
      </c>
      <c r="T56" s="4">
        <v>0.69999992847442605</v>
      </c>
      <c r="U56" s="6">
        <v>222.9</v>
      </c>
      <c r="V56" s="4">
        <v>0.58678472042083696</v>
      </c>
      <c r="W56" s="4">
        <v>0.79999995231628396</v>
      </c>
      <c r="X56" s="6">
        <v>438.9</v>
      </c>
      <c r="Y56" s="4">
        <v>0.80956852436065596</v>
      </c>
      <c r="Z56" s="4">
        <v>0.64999991655349698</v>
      </c>
      <c r="AA56" s="6">
        <v>2052.6999999999998</v>
      </c>
    </row>
    <row r="57" spans="1:27" x14ac:dyDescent="0.25">
      <c r="A57" s="2" t="s">
        <v>61</v>
      </c>
      <c r="B57" s="2">
        <v>1524323</v>
      </c>
      <c r="C57" s="2">
        <v>0.254</v>
      </c>
      <c r="D57" s="4">
        <v>0.58793652057647705</v>
      </c>
      <c r="E57" s="4">
        <v>0.54999989271163896</v>
      </c>
      <c r="F57" s="6">
        <v>13.6</v>
      </c>
      <c r="G57" s="4">
        <v>0.58856785297393799</v>
      </c>
      <c r="H57" s="4">
        <v>0.59999990463256803</v>
      </c>
      <c r="I57" s="6">
        <v>23.4</v>
      </c>
      <c r="J57" s="4">
        <v>0.59794354438781705</v>
      </c>
      <c r="K57" s="4">
        <v>0.199999839067459</v>
      </c>
      <c r="L57" s="6">
        <v>138.69999999999999</v>
      </c>
      <c r="M57" s="4">
        <v>0.77511477470397905</v>
      </c>
      <c r="N57" s="4">
        <v>0.199999839067459</v>
      </c>
      <c r="O57" s="6">
        <v>2039.6</v>
      </c>
      <c r="P57" s="4">
        <v>0.70819675922393799</v>
      </c>
      <c r="Q57" s="4">
        <v>0.199999839067459</v>
      </c>
      <c r="R57" s="6">
        <v>17.600000000000001</v>
      </c>
      <c r="S57" s="4">
        <v>0.63351416587829501</v>
      </c>
      <c r="T57" s="4">
        <v>0.199999839067459</v>
      </c>
      <c r="U57" s="6">
        <v>16.8</v>
      </c>
      <c r="V57" s="4">
        <v>0.75204360485076904</v>
      </c>
      <c r="W57" s="4">
        <v>4.9999844282865497E-2</v>
      </c>
      <c r="X57" s="6">
        <v>757.1</v>
      </c>
      <c r="Y57" s="4">
        <v>0.84993183612823398</v>
      </c>
      <c r="Z57" s="4">
        <v>9.9999845027923501E-2</v>
      </c>
      <c r="AA57" s="6">
        <v>86.5</v>
      </c>
    </row>
    <row r="58" spans="1:27" x14ac:dyDescent="0.25">
      <c r="A58" s="2" t="s">
        <v>61</v>
      </c>
      <c r="B58" s="2">
        <v>6001014</v>
      </c>
      <c r="C58" s="2">
        <v>1</v>
      </c>
      <c r="D58" s="4">
        <v>0.90551179647445601</v>
      </c>
      <c r="E58" s="4">
        <v>0.79999995231628396</v>
      </c>
      <c r="F58" s="6">
        <v>12.3</v>
      </c>
      <c r="G58" s="4">
        <v>0.90665394067764205</v>
      </c>
      <c r="H58" s="4">
        <v>0.79999995231628396</v>
      </c>
      <c r="I58" s="6">
        <v>17.8</v>
      </c>
      <c r="J58" s="4">
        <v>0.92365694046020497</v>
      </c>
      <c r="K58" s="4">
        <v>0.749999940395355</v>
      </c>
      <c r="L58" s="6">
        <v>107.1</v>
      </c>
      <c r="M58" s="4">
        <v>0.940246522426605</v>
      </c>
      <c r="N58" s="4">
        <v>0.749999940395355</v>
      </c>
      <c r="O58" s="6">
        <v>2010.6</v>
      </c>
      <c r="P58" s="4">
        <v>0.96542310714721602</v>
      </c>
      <c r="Q58" s="4">
        <v>0.749999940395355</v>
      </c>
      <c r="R58" s="6">
        <v>16.7</v>
      </c>
      <c r="S58" s="4">
        <v>0.96113568544387795</v>
      </c>
      <c r="T58" s="4">
        <v>0.749999940395355</v>
      </c>
      <c r="U58" s="6">
        <v>13.2</v>
      </c>
      <c r="V58" s="4">
        <v>0.97538739442825295</v>
      </c>
      <c r="W58" s="4">
        <v>0.69999992847442605</v>
      </c>
      <c r="X58" s="6">
        <v>101.1</v>
      </c>
      <c r="Y58" s="4">
        <v>0.97187846899032504</v>
      </c>
      <c r="Z58" s="4">
        <v>0.69999992847442605</v>
      </c>
      <c r="AA58" s="6">
        <v>18.7</v>
      </c>
    </row>
    <row r="59" spans="1:27" x14ac:dyDescent="0.25">
      <c r="A59" s="2" t="s">
        <v>61</v>
      </c>
      <c r="B59" s="2">
        <v>6000534</v>
      </c>
      <c r="C59" s="2">
        <v>1</v>
      </c>
      <c r="D59" s="4">
        <v>0.95539903640747004</v>
      </c>
      <c r="E59" s="4">
        <v>0.749999940395355</v>
      </c>
      <c r="F59" s="6">
        <v>45.9</v>
      </c>
      <c r="G59" s="4">
        <v>0.95410740375518799</v>
      </c>
      <c r="H59" s="4">
        <v>0.749999940395355</v>
      </c>
      <c r="I59" s="6">
        <v>53.7</v>
      </c>
      <c r="J59" s="4">
        <v>0.93333333730697599</v>
      </c>
      <c r="K59" s="4">
        <v>0.59999990463256803</v>
      </c>
      <c r="L59" s="6">
        <v>130.9</v>
      </c>
      <c r="M59" s="4">
        <v>0.94580131769180298</v>
      </c>
      <c r="N59" s="4">
        <v>0.54999989271163896</v>
      </c>
      <c r="O59" s="6">
        <v>2010</v>
      </c>
      <c r="P59" s="4">
        <v>0.97320616245269698</v>
      </c>
      <c r="Q59" s="4">
        <v>0.59999990463256803</v>
      </c>
      <c r="R59" s="6">
        <v>56.3</v>
      </c>
      <c r="S59" s="4">
        <v>0.96808511018752996</v>
      </c>
      <c r="T59" s="4">
        <v>0.59999990463256803</v>
      </c>
      <c r="U59" s="6">
        <v>40.200000000000003</v>
      </c>
      <c r="V59" s="4">
        <v>0.978626608848571</v>
      </c>
      <c r="W59" s="4">
        <v>0.34999984502792297</v>
      </c>
      <c r="X59" s="6">
        <v>327.9</v>
      </c>
      <c r="Y59" s="4">
        <v>0.97575211524963301</v>
      </c>
      <c r="Z59" s="4">
        <v>0.39999985694885198</v>
      </c>
      <c r="AA59" s="6">
        <v>49.2</v>
      </c>
    </row>
    <row r="60" spans="1:27" x14ac:dyDescent="0.25">
      <c r="A60" s="2" t="s">
        <v>61</v>
      </c>
      <c r="B60" s="2">
        <v>6001093</v>
      </c>
      <c r="C60" s="2">
        <v>1</v>
      </c>
      <c r="D60" s="4">
        <v>0.77173614501953103</v>
      </c>
      <c r="E60" s="4">
        <v>0.89999997615814198</v>
      </c>
      <c r="F60" s="6">
        <v>44.7</v>
      </c>
      <c r="G60" s="4">
        <v>0.78640520572662298</v>
      </c>
      <c r="H60" s="4">
        <v>0.89999997615814198</v>
      </c>
      <c r="I60" s="6">
        <v>68.3</v>
      </c>
      <c r="J60" s="4">
        <v>0.86365723609924305</v>
      </c>
      <c r="K60" s="4">
        <v>0.79999995231628396</v>
      </c>
      <c r="L60" s="6">
        <v>133.80000000000001</v>
      </c>
      <c r="M60" s="4">
        <v>0.88076007366180398</v>
      </c>
      <c r="N60" s="4">
        <v>0.84999996423721302</v>
      </c>
      <c r="O60" s="6">
        <v>2027.2</v>
      </c>
      <c r="P60" s="4">
        <v>0.89904850721359197</v>
      </c>
      <c r="Q60" s="4">
        <v>0.84999996423721302</v>
      </c>
      <c r="R60" s="6">
        <v>40.4</v>
      </c>
      <c r="S60" s="4">
        <v>0.91898429393768299</v>
      </c>
      <c r="T60" s="4">
        <v>0.79999995231628396</v>
      </c>
      <c r="U60" s="6">
        <v>51</v>
      </c>
      <c r="V60" s="4">
        <v>0.95824682712554898</v>
      </c>
      <c r="W60" s="4">
        <v>0.69999992847442605</v>
      </c>
      <c r="X60" s="6">
        <v>455.1</v>
      </c>
      <c r="Y60" s="4">
        <v>0.95863306522369296</v>
      </c>
      <c r="Z60" s="4">
        <v>0.749999940395355</v>
      </c>
      <c r="AA60" s="6">
        <v>100.8</v>
      </c>
    </row>
    <row r="61" spans="1:27" x14ac:dyDescent="0.25">
      <c r="A61" s="2" t="s">
        <v>61</v>
      </c>
      <c r="B61" s="2">
        <v>6001104</v>
      </c>
      <c r="C61" s="2">
        <v>1</v>
      </c>
      <c r="D61" s="4">
        <v>0.950966536998748</v>
      </c>
      <c r="E61" s="4">
        <v>0.84999996423721302</v>
      </c>
      <c r="F61" s="6">
        <v>44.6</v>
      </c>
      <c r="G61" s="4">
        <v>0.94997709989547696</v>
      </c>
      <c r="H61" s="4">
        <v>0.79999995231628396</v>
      </c>
      <c r="I61" s="6">
        <v>56.8</v>
      </c>
      <c r="J61" s="4">
        <v>0.921619713306427</v>
      </c>
      <c r="K61" s="4">
        <v>0.749999940395355</v>
      </c>
      <c r="L61" s="6">
        <v>152.30000000000001</v>
      </c>
      <c r="M61" s="4">
        <v>0.93961292505264205</v>
      </c>
      <c r="N61" s="4">
        <v>0.749999940395355</v>
      </c>
      <c r="O61" s="6">
        <v>2047.5</v>
      </c>
      <c r="P61" s="4">
        <v>0.96650719642639105</v>
      </c>
      <c r="Q61" s="4">
        <v>0.749999940395355</v>
      </c>
      <c r="R61" s="6">
        <v>56.9</v>
      </c>
      <c r="S61" s="4">
        <v>0.96182489395141602</v>
      </c>
      <c r="T61" s="4">
        <v>0.79999995231628396</v>
      </c>
      <c r="U61" s="6">
        <v>40</v>
      </c>
      <c r="V61" s="4">
        <v>0.97256511449813798</v>
      </c>
      <c r="W61" s="4">
        <v>0.64999991655349698</v>
      </c>
      <c r="X61" s="6">
        <v>266.89999999999998</v>
      </c>
      <c r="Y61" s="4">
        <v>0.96733206510543801</v>
      </c>
      <c r="Z61" s="4">
        <v>0.69999992847442605</v>
      </c>
      <c r="AA61" s="6">
        <v>45.9</v>
      </c>
    </row>
    <row r="62" spans="1:27" x14ac:dyDescent="0.25">
      <c r="A62" s="2" t="s">
        <v>61</v>
      </c>
      <c r="B62" s="2">
        <v>1524323</v>
      </c>
      <c r="C62" s="2">
        <v>0.254</v>
      </c>
      <c r="D62" s="4">
        <v>0.571153223514556</v>
      </c>
      <c r="E62" s="4">
        <v>0.84999996423721302</v>
      </c>
      <c r="F62" s="6">
        <v>12.3</v>
      </c>
      <c r="G62" s="4">
        <v>0.56907999515533403</v>
      </c>
      <c r="H62" s="4">
        <v>0.84999996423721302</v>
      </c>
      <c r="I62" s="6">
        <v>20.8</v>
      </c>
      <c r="J62" s="4">
        <v>0.463682651519775</v>
      </c>
      <c r="K62" s="4">
        <v>0.34999984502792297</v>
      </c>
      <c r="L62" s="6">
        <v>121.2</v>
      </c>
      <c r="M62" s="4">
        <v>0.62605476379394498</v>
      </c>
      <c r="N62" s="4">
        <v>0.34999984502792297</v>
      </c>
      <c r="O62" s="6">
        <v>2000.6</v>
      </c>
      <c r="P62" s="4">
        <v>0.59086787700652998</v>
      </c>
      <c r="Q62" s="4">
        <v>0.54999989271163896</v>
      </c>
      <c r="R62" s="6">
        <v>17.2</v>
      </c>
      <c r="S62" s="4">
        <v>0.57444089651107699</v>
      </c>
      <c r="T62" s="4">
        <v>0.79999995231628396</v>
      </c>
      <c r="U62" s="6">
        <v>11.5</v>
      </c>
      <c r="V62" s="4">
        <v>0.65650171041488603</v>
      </c>
      <c r="W62" s="4">
        <v>0.199999839067459</v>
      </c>
      <c r="X62" s="6">
        <v>261.89999999999998</v>
      </c>
      <c r="Y62" s="4">
        <v>0.71814858913421598</v>
      </c>
      <c r="Z62" s="4">
        <v>0.29999983310699402</v>
      </c>
      <c r="AA62" s="6">
        <v>28.5</v>
      </c>
    </row>
    <row r="63" spans="1:27" x14ac:dyDescent="0.25">
      <c r="A63" s="2" t="s">
        <v>61</v>
      </c>
      <c r="B63" s="2">
        <v>5156976</v>
      </c>
      <c r="C63" s="2">
        <v>0.85899999999999999</v>
      </c>
      <c r="D63" s="4">
        <v>0.93438696861267001</v>
      </c>
      <c r="E63" s="4">
        <v>0.64999991655349698</v>
      </c>
      <c r="F63" s="6">
        <v>40.1</v>
      </c>
      <c r="G63" s="4">
        <v>0.94245433807373002</v>
      </c>
      <c r="H63" s="4">
        <v>0.59999990463256803</v>
      </c>
      <c r="I63" s="6">
        <v>60.4</v>
      </c>
      <c r="J63" s="4">
        <v>0.94260233640670699</v>
      </c>
      <c r="K63" s="4">
        <v>0.39999985694885198</v>
      </c>
      <c r="L63" s="6">
        <v>149.1</v>
      </c>
      <c r="M63" s="4">
        <v>0.94712537527084295</v>
      </c>
      <c r="N63" s="4">
        <v>0.49999988079071001</v>
      </c>
      <c r="O63" s="6">
        <v>2048.9</v>
      </c>
      <c r="P63" s="4">
        <v>0.97545599937438898</v>
      </c>
      <c r="Q63" s="4">
        <v>0.44999986886978099</v>
      </c>
      <c r="R63" s="6">
        <v>50.9</v>
      </c>
      <c r="S63" s="4">
        <v>0.96617239713668801</v>
      </c>
      <c r="T63" s="4">
        <v>0.49999988079071001</v>
      </c>
      <c r="U63" s="6">
        <v>37.200000000000003</v>
      </c>
      <c r="V63" s="4">
        <v>0.97976809740066495</v>
      </c>
      <c r="W63" s="4">
        <v>0.199999839067459</v>
      </c>
      <c r="X63" s="6">
        <v>422.7</v>
      </c>
      <c r="Y63" s="4">
        <v>0.97714024782180697</v>
      </c>
      <c r="Z63" s="4">
        <v>0.29999983310699402</v>
      </c>
      <c r="AA63" s="6">
        <v>48.1</v>
      </c>
    </row>
    <row r="64" spans="1:27" x14ac:dyDescent="0.25">
      <c r="A64" s="2" t="s">
        <v>61</v>
      </c>
      <c r="B64" s="2">
        <v>5883994</v>
      </c>
      <c r="C64" s="2">
        <v>0.98</v>
      </c>
      <c r="D64" s="4">
        <v>0.94995284080505304</v>
      </c>
      <c r="E64" s="4">
        <v>0.749999940395355</v>
      </c>
      <c r="F64" s="6">
        <v>43.9</v>
      </c>
      <c r="G64" s="4">
        <v>0.95231544971465998</v>
      </c>
      <c r="H64" s="4">
        <v>0.749999940395355</v>
      </c>
      <c r="I64" s="6">
        <v>54.1</v>
      </c>
      <c r="J64" s="4">
        <v>0.94310075044631902</v>
      </c>
      <c r="K64" s="4">
        <v>0.59999990463256803</v>
      </c>
      <c r="L64" s="6">
        <v>131.80000000000001</v>
      </c>
      <c r="M64" s="4">
        <v>0.953258097171783</v>
      </c>
      <c r="N64" s="4">
        <v>0.59999990463256803</v>
      </c>
      <c r="O64" s="6">
        <v>2035.7</v>
      </c>
      <c r="P64" s="4">
        <v>0.97425466775894098</v>
      </c>
      <c r="Q64" s="4">
        <v>0.64999991655349698</v>
      </c>
      <c r="R64" s="6">
        <v>59</v>
      </c>
      <c r="S64" s="4">
        <v>0.97117823362350397</v>
      </c>
      <c r="T64" s="4">
        <v>0.64999991655349698</v>
      </c>
      <c r="U64" s="6">
        <v>41.6</v>
      </c>
      <c r="V64" s="4">
        <v>0.98114919662475497</v>
      </c>
      <c r="W64" s="4">
        <v>0.54999989271163896</v>
      </c>
      <c r="X64" s="6">
        <v>263</v>
      </c>
      <c r="Y64" s="4">
        <v>0.977528095245361</v>
      </c>
      <c r="Z64" s="4">
        <v>0.49999988079071001</v>
      </c>
      <c r="AA64" s="6">
        <v>60</v>
      </c>
    </row>
    <row r="65" spans="1:27" x14ac:dyDescent="0.25">
      <c r="A65" s="2" t="s">
        <v>61</v>
      </c>
      <c r="B65" s="2">
        <v>6001100</v>
      </c>
      <c r="C65" s="2">
        <v>1</v>
      </c>
      <c r="D65" s="4">
        <v>0.95417153835296598</v>
      </c>
      <c r="E65" s="4">
        <v>0.749999940395355</v>
      </c>
      <c r="F65" s="6">
        <v>44.6</v>
      </c>
      <c r="G65" s="4">
        <v>0.95279562473297097</v>
      </c>
      <c r="H65" s="4">
        <v>0.749999940395355</v>
      </c>
      <c r="I65" s="6">
        <v>54.7</v>
      </c>
      <c r="J65" s="4">
        <v>0.93361383676528897</v>
      </c>
      <c r="K65" s="4">
        <v>0.59999990463256803</v>
      </c>
      <c r="L65" s="6">
        <v>152.19999999999999</v>
      </c>
      <c r="M65" s="4">
        <v>0.94739264249801602</v>
      </c>
      <c r="N65" s="4">
        <v>0.54999989271163896</v>
      </c>
      <c r="O65" s="6">
        <v>2051</v>
      </c>
      <c r="P65" s="4">
        <v>0.972373187541961</v>
      </c>
      <c r="Q65" s="4">
        <v>0.59999990463256803</v>
      </c>
      <c r="R65" s="6">
        <v>65</v>
      </c>
      <c r="S65" s="4">
        <v>0.96784639358520497</v>
      </c>
      <c r="T65" s="4">
        <v>0.64999991655349698</v>
      </c>
      <c r="U65" s="6">
        <v>40.5</v>
      </c>
      <c r="V65" s="4">
        <v>0.97650015354156405</v>
      </c>
      <c r="W65" s="4">
        <v>0.54999989271163896</v>
      </c>
      <c r="X65" s="6">
        <v>264.3</v>
      </c>
      <c r="Y65" s="4">
        <v>0.97693353891372603</v>
      </c>
      <c r="Z65" s="4">
        <v>0.54999989271163896</v>
      </c>
      <c r="AA65" s="6">
        <v>45.6</v>
      </c>
    </row>
    <row r="66" spans="1:27" x14ac:dyDescent="0.25">
      <c r="A66" s="2" t="s">
        <v>61</v>
      </c>
      <c r="B66" s="2">
        <v>6001100</v>
      </c>
      <c r="C66" s="2">
        <v>1</v>
      </c>
      <c r="D66" s="4">
        <v>0.58748811483383101</v>
      </c>
      <c r="E66" s="4">
        <v>0.59999990463256803</v>
      </c>
      <c r="F66" s="6">
        <v>50.4</v>
      </c>
      <c r="G66" s="4">
        <v>0.58647549152374201</v>
      </c>
      <c r="H66" s="4">
        <v>0.54999989271163896</v>
      </c>
      <c r="I66" s="6">
        <v>49.1</v>
      </c>
      <c r="J66" s="4">
        <v>0.59907025098800604</v>
      </c>
      <c r="K66" s="4">
        <v>4.9999844282865497E-2</v>
      </c>
      <c r="L66" s="6">
        <v>161.80000000000001</v>
      </c>
      <c r="M66" s="4">
        <v>0.80053138732910101</v>
      </c>
      <c r="N66" s="4">
        <v>4.9999844282865497E-2</v>
      </c>
      <c r="O66" s="6">
        <v>2052.6</v>
      </c>
      <c r="P66" s="4">
        <v>0.67086619138717596</v>
      </c>
      <c r="Q66" s="4">
        <v>0.24999983608722601</v>
      </c>
      <c r="R66" s="6">
        <v>67.7</v>
      </c>
      <c r="S66" s="4">
        <v>0.61758446693420399</v>
      </c>
      <c r="T66" s="4">
        <v>0.199999839067459</v>
      </c>
      <c r="U66" s="6">
        <v>49.9</v>
      </c>
      <c r="V66" s="4">
        <v>0.75884777307510298</v>
      </c>
      <c r="W66" s="4">
        <v>0.14999984204769101</v>
      </c>
      <c r="X66" s="6">
        <v>406.7</v>
      </c>
      <c r="Y66" s="4">
        <v>0.90090888738632202</v>
      </c>
      <c r="Z66" s="4">
        <v>9.9999845027923501E-2</v>
      </c>
      <c r="AA66" s="6">
        <v>473.6</v>
      </c>
    </row>
    <row r="67" spans="1:27" x14ac:dyDescent="0.25">
      <c r="A67" s="2" t="s">
        <v>61</v>
      </c>
      <c r="B67" s="2">
        <v>307169</v>
      </c>
      <c r="C67" s="2">
        <v>5.0999999999999997E-2</v>
      </c>
      <c r="D67" s="4">
        <v>0.58095234632491999</v>
      </c>
      <c r="E67" s="4">
        <v>0.64999991655349698</v>
      </c>
      <c r="F67" s="6">
        <v>4.2</v>
      </c>
      <c r="G67" s="4">
        <v>0.63026916980743397</v>
      </c>
      <c r="H67" s="4">
        <v>0.59999990463256803</v>
      </c>
      <c r="I67" s="6">
        <v>61.6</v>
      </c>
      <c r="J67" s="4">
        <v>0.66922521591186501</v>
      </c>
      <c r="K67" s="4">
        <v>0.49999988079071001</v>
      </c>
      <c r="L67" s="6">
        <v>105.7</v>
      </c>
      <c r="M67" s="4">
        <v>0.74364894628524703</v>
      </c>
      <c r="N67" s="4">
        <v>0.39999985694885198</v>
      </c>
      <c r="O67" s="6">
        <v>2008.6</v>
      </c>
      <c r="P67" s="4">
        <v>0.70900207757949796</v>
      </c>
      <c r="Q67" s="4">
        <v>0.49999988079071001</v>
      </c>
      <c r="R67" s="6">
        <v>8.6999999999999993</v>
      </c>
      <c r="S67" s="4">
        <v>0.70863920450210505</v>
      </c>
      <c r="T67" s="4">
        <v>0.44999986886978099</v>
      </c>
      <c r="U67" s="6">
        <v>6.9</v>
      </c>
      <c r="V67" s="4">
        <v>0.77769440412521296</v>
      </c>
      <c r="W67" s="4">
        <v>0.24999983608722601</v>
      </c>
      <c r="X67" s="6">
        <v>41.1</v>
      </c>
      <c r="Y67" s="4">
        <v>0.78264796733856201</v>
      </c>
      <c r="Z67" s="4">
        <v>0.29999983310699402</v>
      </c>
      <c r="AA67" s="6">
        <v>12.9</v>
      </c>
    </row>
    <row r="68" spans="1:27" x14ac:dyDescent="0.25">
      <c r="A68" s="2" t="s">
        <v>61</v>
      </c>
      <c r="B68" s="2">
        <v>307169</v>
      </c>
      <c r="C68" s="2">
        <v>5.0999999999999997E-2</v>
      </c>
      <c r="D68" s="4">
        <v>0.58938717842101995</v>
      </c>
      <c r="E68" s="4">
        <v>0.64999991655349698</v>
      </c>
      <c r="F68" s="6">
        <v>4</v>
      </c>
      <c r="G68" s="4">
        <v>0.64607596397399902</v>
      </c>
      <c r="H68" s="4">
        <v>0.59999990463256803</v>
      </c>
      <c r="I68" s="6">
        <v>55</v>
      </c>
      <c r="J68" s="4">
        <v>0.686587333679199</v>
      </c>
      <c r="K68" s="4">
        <v>0.24999983608722601</v>
      </c>
      <c r="L68" s="6">
        <v>109.8</v>
      </c>
      <c r="M68" s="4">
        <v>0.74399816989898604</v>
      </c>
      <c r="N68" s="4">
        <v>0.14999984204769101</v>
      </c>
      <c r="O68" s="6">
        <v>2020.5</v>
      </c>
      <c r="P68" s="4">
        <v>0.715379178524017</v>
      </c>
      <c r="Q68" s="4">
        <v>0.44999986886978099</v>
      </c>
      <c r="R68" s="6">
        <v>8.6</v>
      </c>
      <c r="S68" s="4">
        <v>0.71412551403045599</v>
      </c>
      <c r="T68" s="4">
        <v>0.44999986886978099</v>
      </c>
      <c r="U68" s="6">
        <v>4.9000000000000004</v>
      </c>
      <c r="V68" s="4">
        <v>0.78115653991699197</v>
      </c>
      <c r="W68" s="4">
        <v>0.24999983608722601</v>
      </c>
      <c r="X68" s="6">
        <v>31.7</v>
      </c>
      <c r="Y68" s="4">
        <v>0.79143899679183904</v>
      </c>
      <c r="Z68" s="4">
        <v>0.34999984502792297</v>
      </c>
      <c r="AA68" s="6">
        <v>7.7</v>
      </c>
    </row>
    <row r="69" spans="1:27" x14ac:dyDescent="0.25">
      <c r="A69" s="2" t="s">
        <v>61</v>
      </c>
      <c r="B69" s="2">
        <v>5938128</v>
      </c>
      <c r="C69" s="2">
        <v>0.99</v>
      </c>
      <c r="D69" s="4">
        <v>0.35891816020011902</v>
      </c>
      <c r="E69" s="4">
        <v>0.749999940395355</v>
      </c>
      <c r="F69" s="6">
        <v>45.3</v>
      </c>
      <c r="G69" s="4">
        <v>0.39285713434219299</v>
      </c>
      <c r="H69" s="4">
        <v>0.749999940395355</v>
      </c>
      <c r="I69" s="6">
        <v>57</v>
      </c>
      <c r="J69" s="4">
        <v>0.34187141060829102</v>
      </c>
      <c r="K69" s="4">
        <v>0.39999985694885198</v>
      </c>
      <c r="L69" s="6">
        <v>151.9</v>
      </c>
      <c r="M69" s="4">
        <v>0.43200761079788202</v>
      </c>
      <c r="N69" s="4">
        <v>0.34999984502792297</v>
      </c>
      <c r="O69" s="6">
        <v>2034.2</v>
      </c>
      <c r="P69" s="4">
        <v>0.39765143394470198</v>
      </c>
      <c r="Q69" s="4">
        <v>0.44999986886978099</v>
      </c>
      <c r="R69" s="6">
        <v>65.2</v>
      </c>
      <c r="S69" s="4">
        <v>0.40867877006530701</v>
      </c>
      <c r="T69" s="4">
        <v>0.34999984502792297</v>
      </c>
      <c r="U69" s="6">
        <v>44.6</v>
      </c>
      <c r="V69" s="4">
        <v>0.49061736464500399</v>
      </c>
      <c r="W69" s="4">
        <v>0.24999983608722601</v>
      </c>
      <c r="X69" s="6">
        <v>500.8</v>
      </c>
      <c r="Y69" s="4">
        <v>0.472948938608169</v>
      </c>
      <c r="Z69" s="4">
        <v>0.39999985694885198</v>
      </c>
      <c r="AA69" s="6">
        <v>52.2</v>
      </c>
    </row>
    <row r="70" spans="1:27" x14ac:dyDescent="0.25">
      <c r="A70" s="2" t="s">
        <v>61</v>
      </c>
      <c r="B70" s="2">
        <v>6001081</v>
      </c>
      <c r="C70" s="2">
        <v>1</v>
      </c>
      <c r="D70" s="4">
        <v>0.49428379535674999</v>
      </c>
      <c r="E70" s="4">
        <v>0.84999996423721302</v>
      </c>
      <c r="F70" s="6">
        <v>45.6</v>
      </c>
      <c r="G70" s="4">
        <v>0.53382605314254705</v>
      </c>
      <c r="H70" s="4">
        <v>0.79999995231628396</v>
      </c>
      <c r="I70" s="6">
        <v>100.1</v>
      </c>
      <c r="J70" s="4">
        <v>0.56487381458282404</v>
      </c>
      <c r="K70" s="4">
        <v>0.749999940395355</v>
      </c>
      <c r="L70" s="6">
        <v>133.5</v>
      </c>
      <c r="M70" s="4">
        <v>0.65392154455184903</v>
      </c>
      <c r="N70" s="4">
        <v>0.749999940395355</v>
      </c>
      <c r="O70" s="6">
        <v>2049.4</v>
      </c>
      <c r="P70" s="4">
        <v>0.60844105482101396</v>
      </c>
      <c r="Q70" s="4">
        <v>0.749999940395355</v>
      </c>
      <c r="R70" s="6">
        <v>93.3</v>
      </c>
      <c r="S70" s="4">
        <v>0.54249197244644098</v>
      </c>
      <c r="T70" s="4">
        <v>0.79999995231628396</v>
      </c>
      <c r="U70" s="6">
        <v>51.9</v>
      </c>
      <c r="V70" s="4">
        <v>0.55769819021224898</v>
      </c>
      <c r="W70" s="4">
        <v>0.79999995231628396</v>
      </c>
      <c r="X70" s="6">
        <v>525.5</v>
      </c>
      <c r="Y70" s="4">
        <v>0.754996597766876</v>
      </c>
      <c r="Z70" s="4">
        <v>0.59999990463256803</v>
      </c>
      <c r="AA70" s="6">
        <v>2493.3000000000002</v>
      </c>
    </row>
    <row r="71" spans="1:27" x14ac:dyDescent="0.25">
      <c r="A71" s="2" t="s">
        <v>61</v>
      </c>
      <c r="B71" s="2">
        <v>307169</v>
      </c>
      <c r="C71" s="2">
        <v>5.0999999999999997E-2</v>
      </c>
      <c r="D71" s="4">
        <v>0.59009152650833097</v>
      </c>
      <c r="E71" s="4">
        <v>0.44999986886978099</v>
      </c>
      <c r="F71" s="6">
        <v>5.2</v>
      </c>
      <c r="G71" s="4">
        <v>0.63419580459594704</v>
      </c>
      <c r="H71" s="4">
        <v>0.39999985694885198</v>
      </c>
      <c r="I71" s="6">
        <v>72</v>
      </c>
      <c r="J71" s="4">
        <v>0.68384182453155495</v>
      </c>
      <c r="K71" s="4">
        <v>0.14999984204769101</v>
      </c>
      <c r="L71" s="6">
        <v>127</v>
      </c>
      <c r="M71" s="4">
        <v>0.74786216020584095</v>
      </c>
      <c r="N71" s="4">
        <v>0.24999983608722601</v>
      </c>
      <c r="O71" s="6">
        <v>2005.6</v>
      </c>
      <c r="P71" s="4">
        <v>0.71478301286697299</v>
      </c>
      <c r="Q71" s="4">
        <v>0.29999983310699402</v>
      </c>
      <c r="R71" s="6">
        <v>5.3</v>
      </c>
      <c r="S71" s="4">
        <v>0.71388578414916903</v>
      </c>
      <c r="T71" s="4">
        <v>0.24999983608722601</v>
      </c>
      <c r="U71" s="6">
        <v>7.2</v>
      </c>
      <c r="V71" s="4">
        <v>0.78087651729583696</v>
      </c>
      <c r="W71" s="4">
        <v>4.9999844282865497E-2</v>
      </c>
      <c r="X71" s="6">
        <v>139.9</v>
      </c>
      <c r="Y71" s="4">
        <v>0.79016244411468495</v>
      </c>
      <c r="Z71" s="4">
        <v>0.14999984204769101</v>
      </c>
      <c r="AA71" s="6">
        <v>14</v>
      </c>
    </row>
    <row r="72" spans="1:27" x14ac:dyDescent="0.25">
      <c r="A72" s="2" t="s">
        <v>61</v>
      </c>
      <c r="B72" s="2">
        <v>5948081</v>
      </c>
      <c r="C72" s="2">
        <v>0.99099999999999999</v>
      </c>
      <c r="D72" s="4">
        <v>0.47509321570396401</v>
      </c>
      <c r="E72" s="4">
        <v>0.79999995231628396</v>
      </c>
      <c r="F72" s="6">
        <v>4.9000000000000004</v>
      </c>
      <c r="G72" s="4">
        <v>0.51373702287673895</v>
      </c>
      <c r="H72" s="4">
        <v>0.749999940395355</v>
      </c>
      <c r="I72" s="6">
        <v>17.399999999999999</v>
      </c>
      <c r="J72" s="4">
        <v>0.57681810855865401</v>
      </c>
      <c r="K72" s="4">
        <v>0.69999992847442605</v>
      </c>
      <c r="L72" s="6">
        <v>102.5</v>
      </c>
      <c r="M72" s="4">
        <v>0.65682476758956898</v>
      </c>
      <c r="N72" s="4">
        <v>0.69999992847442605</v>
      </c>
      <c r="O72" s="6">
        <v>1988.5</v>
      </c>
      <c r="P72" s="4">
        <v>0.61826026439666704</v>
      </c>
      <c r="Q72" s="4">
        <v>0.69999992847442605</v>
      </c>
      <c r="R72" s="6">
        <v>4.3</v>
      </c>
      <c r="S72" s="4">
        <v>0.62227463722229004</v>
      </c>
      <c r="T72" s="4">
        <v>0.69999992847442605</v>
      </c>
      <c r="U72" s="6">
        <v>3.8</v>
      </c>
      <c r="V72" s="4">
        <v>0.70142674446105902</v>
      </c>
      <c r="W72" s="4">
        <v>0.64999991655349698</v>
      </c>
      <c r="X72" s="6">
        <v>18</v>
      </c>
      <c r="Y72" s="4">
        <v>0.69961613416671697</v>
      </c>
      <c r="Z72" s="4">
        <v>0.69999992847442605</v>
      </c>
      <c r="AA72" s="6">
        <v>4</v>
      </c>
    </row>
    <row r="73" spans="1:27" x14ac:dyDescent="0.25">
      <c r="A73" s="2" t="s">
        <v>61</v>
      </c>
      <c r="B73" s="2">
        <v>5938074</v>
      </c>
      <c r="C73" s="2">
        <v>0.98899999999999999</v>
      </c>
      <c r="D73" s="4">
        <v>0.35891816020011902</v>
      </c>
      <c r="E73" s="4">
        <v>0.749999940395355</v>
      </c>
      <c r="F73" s="6">
        <v>44</v>
      </c>
      <c r="G73" s="4">
        <v>0.39298707246780301</v>
      </c>
      <c r="H73" s="4">
        <v>0.749999940395355</v>
      </c>
      <c r="I73" s="6">
        <v>51.9</v>
      </c>
      <c r="J73" s="4">
        <v>0.34248366951942399</v>
      </c>
      <c r="K73" s="4">
        <v>0.39999985694885198</v>
      </c>
      <c r="L73" s="6">
        <v>131.80000000000001</v>
      </c>
      <c r="M73" s="4">
        <v>0.44743525981902998</v>
      </c>
      <c r="N73" s="4">
        <v>0.39999985694885198</v>
      </c>
      <c r="O73" s="6">
        <v>2071.8000000000002</v>
      </c>
      <c r="P73" s="4">
        <v>0.39829155802726701</v>
      </c>
      <c r="Q73" s="4">
        <v>0.44999986886978099</v>
      </c>
      <c r="R73" s="6">
        <v>56.3</v>
      </c>
      <c r="S73" s="4">
        <v>0.410355985164642</v>
      </c>
      <c r="T73" s="4">
        <v>0.34999984502792297</v>
      </c>
      <c r="U73" s="6">
        <v>46.8</v>
      </c>
      <c r="V73" s="4">
        <v>0.49143788218498202</v>
      </c>
      <c r="W73" s="4">
        <v>0.24999983608722601</v>
      </c>
      <c r="X73" s="6">
        <v>613.1</v>
      </c>
      <c r="Y73" s="4">
        <v>0.47217279672622597</v>
      </c>
      <c r="Z73" s="4">
        <v>0.39999985694885198</v>
      </c>
      <c r="AA73" s="6">
        <v>68.7</v>
      </c>
    </row>
    <row r="74" spans="1:27" x14ac:dyDescent="0.25">
      <c r="A74" s="2" t="s">
        <v>61</v>
      </c>
      <c r="B74" s="2">
        <v>5946142</v>
      </c>
      <c r="C74" s="2">
        <v>0.99099999999999999</v>
      </c>
      <c r="D74" s="4">
        <v>0.73651331663131703</v>
      </c>
      <c r="E74" s="4">
        <v>0.89999997615814198</v>
      </c>
      <c r="F74" s="6">
        <v>45.6</v>
      </c>
      <c r="G74" s="4">
        <v>0.76634150743484497</v>
      </c>
      <c r="H74" s="4">
        <v>0.89999997615814198</v>
      </c>
      <c r="I74" s="6">
        <v>77.8</v>
      </c>
      <c r="J74" s="4">
        <v>0.80632770061492898</v>
      </c>
      <c r="K74" s="4">
        <v>0.64999991655349698</v>
      </c>
      <c r="L74" s="6">
        <v>153</v>
      </c>
      <c r="M74" s="4">
        <v>0.80868566036224299</v>
      </c>
      <c r="N74" s="4">
        <v>0.69999992847442605</v>
      </c>
      <c r="O74" s="6">
        <v>2041.6</v>
      </c>
      <c r="P74" s="4">
        <v>0.82845562696456898</v>
      </c>
      <c r="Q74" s="4">
        <v>0.69999992847442605</v>
      </c>
      <c r="R74" s="6">
        <v>57.4</v>
      </c>
      <c r="S74" s="4">
        <v>0.80361884832382202</v>
      </c>
      <c r="T74" s="4">
        <v>0.69999992847442605</v>
      </c>
      <c r="U74" s="6">
        <v>43.7</v>
      </c>
      <c r="V74" s="4">
        <v>0.83609753847122104</v>
      </c>
      <c r="W74" s="4">
        <v>0.64999991655349698</v>
      </c>
      <c r="X74" s="6">
        <v>370.2</v>
      </c>
      <c r="Y74" s="4">
        <v>0.84401619434356601</v>
      </c>
      <c r="Z74" s="4">
        <v>0.59999990463256803</v>
      </c>
      <c r="AA74" s="6">
        <v>101.7</v>
      </c>
    </row>
    <row r="75" spans="1:27" x14ac:dyDescent="0.25">
      <c r="A75" s="2" t="s">
        <v>61</v>
      </c>
      <c r="B75" s="2">
        <v>6001104</v>
      </c>
      <c r="C75" s="2">
        <v>1</v>
      </c>
      <c r="D75" s="4">
        <v>0.346352279186248</v>
      </c>
      <c r="E75" s="4">
        <v>0.84999996423721302</v>
      </c>
      <c r="F75" s="6">
        <v>46.5</v>
      </c>
      <c r="G75" s="4">
        <v>0.37059417366981501</v>
      </c>
      <c r="H75" s="4">
        <v>0.84999996423721302</v>
      </c>
      <c r="I75" s="6">
        <v>56</v>
      </c>
      <c r="J75" s="4">
        <v>0.32129171490669201</v>
      </c>
      <c r="K75" s="4">
        <v>0.64999991655349698</v>
      </c>
      <c r="L75" s="6">
        <v>151.69999999999999</v>
      </c>
      <c r="M75" s="4">
        <v>0.41053849458694402</v>
      </c>
      <c r="N75" s="4">
        <v>0.69999992847442605</v>
      </c>
      <c r="O75" s="6">
        <v>2044.8</v>
      </c>
      <c r="P75" s="4">
        <v>0.386025220155715</v>
      </c>
      <c r="Q75" s="4">
        <v>0.69999992847442605</v>
      </c>
      <c r="R75" s="6">
        <v>62</v>
      </c>
      <c r="S75" s="4">
        <v>0.39085099101066501</v>
      </c>
      <c r="T75" s="4">
        <v>0.69999992847442605</v>
      </c>
      <c r="U75" s="6">
        <v>42.3</v>
      </c>
      <c r="V75" s="4">
        <v>0.474198818206787</v>
      </c>
      <c r="W75" s="4">
        <v>0.54999989271163896</v>
      </c>
      <c r="X75" s="6">
        <v>835.9</v>
      </c>
      <c r="Y75" s="4">
        <v>0.44933226704597401</v>
      </c>
      <c r="Z75" s="4">
        <v>0.64999991655349698</v>
      </c>
      <c r="AA75" s="6">
        <v>56.3</v>
      </c>
    </row>
    <row r="76" spans="1:27" x14ac:dyDescent="0.25">
      <c r="A76" s="2" t="s">
        <v>61</v>
      </c>
      <c r="B76" s="2">
        <v>307169</v>
      </c>
      <c r="C76" s="2">
        <v>5.0999999999999997E-2</v>
      </c>
      <c r="D76" s="4">
        <v>0.40796023607254001</v>
      </c>
      <c r="E76" s="4">
        <v>0.69999992847442605</v>
      </c>
      <c r="F76" s="6">
        <v>4.3</v>
      </c>
      <c r="G76" s="4">
        <v>0.48729854822158802</v>
      </c>
      <c r="H76" s="4">
        <v>0.69999992847442605</v>
      </c>
      <c r="I76" s="6">
        <v>55.1</v>
      </c>
      <c r="J76" s="4">
        <v>0.51366949081420898</v>
      </c>
      <c r="K76" s="4">
        <v>0.54999989271163896</v>
      </c>
      <c r="L76" s="6">
        <v>105.5</v>
      </c>
      <c r="M76" s="4">
        <v>0.556640625</v>
      </c>
      <c r="N76" s="4">
        <v>0.54999989271163896</v>
      </c>
      <c r="O76" s="6">
        <v>2011.3</v>
      </c>
      <c r="P76" s="4">
        <v>0.56048184633255005</v>
      </c>
      <c r="Q76" s="4">
        <v>0.54999989271163896</v>
      </c>
      <c r="R76" s="6">
        <v>5.8</v>
      </c>
      <c r="S76" s="4">
        <v>0.51112520694732599</v>
      </c>
      <c r="T76" s="4">
        <v>0.34999984502792297</v>
      </c>
      <c r="U76" s="6">
        <v>11.2</v>
      </c>
      <c r="V76" s="4">
        <v>0.57545381784438998</v>
      </c>
      <c r="W76" s="4">
        <v>0.39999985694885198</v>
      </c>
      <c r="X76" s="6">
        <v>37.5</v>
      </c>
      <c r="Y76" s="4">
        <v>0.60330945253372104</v>
      </c>
      <c r="Z76" s="4">
        <v>0.24999983608722601</v>
      </c>
      <c r="AA76" s="6">
        <v>30.4</v>
      </c>
    </row>
    <row r="77" spans="1:27" x14ac:dyDescent="0.25">
      <c r="A77" s="2" t="s">
        <v>61</v>
      </c>
      <c r="B77" s="2">
        <v>3425991</v>
      </c>
      <c r="C77" s="2">
        <v>0.57099999999999995</v>
      </c>
      <c r="D77" s="4">
        <v>0.70902234315872104</v>
      </c>
      <c r="E77" s="4">
        <v>0.69999992847442605</v>
      </c>
      <c r="F77" s="6">
        <v>27.6</v>
      </c>
      <c r="G77" s="4">
        <v>0.74408501386642401</v>
      </c>
      <c r="H77" s="4">
        <v>0.69999992847442605</v>
      </c>
      <c r="I77" s="6">
        <v>72.3</v>
      </c>
      <c r="J77" s="4">
        <v>0.78849244117736805</v>
      </c>
      <c r="K77" s="4">
        <v>0.49999988079071001</v>
      </c>
      <c r="L77" s="6">
        <v>142</v>
      </c>
      <c r="M77" s="4">
        <v>0.803047835826873</v>
      </c>
      <c r="N77" s="4">
        <v>0.54999989271163896</v>
      </c>
      <c r="O77" s="6">
        <v>2034.7</v>
      </c>
      <c r="P77" s="4">
        <v>0.81238698959350497</v>
      </c>
      <c r="Q77" s="4">
        <v>0.49999988079071001</v>
      </c>
      <c r="R77" s="6">
        <v>37.6</v>
      </c>
      <c r="S77" s="4">
        <v>0.80358546972274703</v>
      </c>
      <c r="T77" s="4">
        <v>0.54999989271163896</v>
      </c>
      <c r="U77" s="6">
        <v>26.8</v>
      </c>
      <c r="V77" s="4">
        <v>0.83758199214935303</v>
      </c>
      <c r="W77" s="4">
        <v>0.29999983310699402</v>
      </c>
      <c r="X77" s="6">
        <v>236.7</v>
      </c>
      <c r="Y77" s="4">
        <v>0.84447443485259999</v>
      </c>
      <c r="Z77" s="4">
        <v>0.39999985694885198</v>
      </c>
      <c r="AA77" s="6">
        <v>43.4</v>
      </c>
    </row>
    <row r="78" spans="1:27" x14ac:dyDescent="0.25">
      <c r="A78" s="2" t="s">
        <v>61</v>
      </c>
      <c r="B78" s="2">
        <v>5184641</v>
      </c>
      <c r="C78" s="2">
        <v>0.86399999999999999</v>
      </c>
      <c r="D78" s="4">
        <v>0.75035101175308205</v>
      </c>
      <c r="E78" s="4">
        <v>0.84999996423721302</v>
      </c>
      <c r="F78" s="6">
        <v>40.1</v>
      </c>
      <c r="G78" s="4">
        <v>0.76486039161682096</v>
      </c>
      <c r="H78" s="4">
        <v>0.79999995231628396</v>
      </c>
      <c r="I78" s="6">
        <v>77.8</v>
      </c>
      <c r="J78" s="4">
        <v>0.79863327741622903</v>
      </c>
      <c r="K78" s="4">
        <v>0.49999988079071001</v>
      </c>
      <c r="L78" s="6">
        <v>148.6</v>
      </c>
      <c r="M78" s="4">
        <v>0.80704194307327204</v>
      </c>
      <c r="N78" s="4">
        <v>0.64999991655349698</v>
      </c>
      <c r="O78" s="6">
        <v>2054.9</v>
      </c>
      <c r="P78" s="4">
        <v>0.83118641376495295</v>
      </c>
      <c r="Q78" s="4">
        <v>0.54999989271163896</v>
      </c>
      <c r="R78" s="6">
        <v>54.6</v>
      </c>
      <c r="S78" s="4">
        <v>0.81246733665466297</v>
      </c>
      <c r="T78" s="4">
        <v>0.64999991655349698</v>
      </c>
      <c r="U78" s="6">
        <v>37.9</v>
      </c>
      <c r="V78" s="4">
        <v>0.84238594770431496</v>
      </c>
      <c r="W78" s="4">
        <v>0.34999984502792297</v>
      </c>
      <c r="X78" s="6">
        <v>314.8</v>
      </c>
      <c r="Y78" s="4">
        <v>0.84296399354934604</v>
      </c>
      <c r="Z78" s="4">
        <v>0.59999990463256803</v>
      </c>
      <c r="AA78" s="6">
        <v>41.1</v>
      </c>
    </row>
    <row r="79" spans="1:27" x14ac:dyDescent="0.25">
      <c r="A79" s="2" t="s">
        <v>61</v>
      </c>
      <c r="B79" s="2">
        <v>5948290</v>
      </c>
      <c r="C79" s="2">
        <v>0.99099999999999999</v>
      </c>
      <c r="D79" s="4">
        <v>0.44965514540672302</v>
      </c>
      <c r="E79" s="4">
        <v>0.59999990463256803</v>
      </c>
      <c r="F79" s="6">
        <v>44.5</v>
      </c>
      <c r="G79" s="4">
        <v>0.48544755578040999</v>
      </c>
      <c r="H79" s="4">
        <v>0.59999990463256803</v>
      </c>
      <c r="I79" s="6">
        <v>89.3</v>
      </c>
      <c r="J79" s="4">
        <v>0.56758010387420599</v>
      </c>
      <c r="K79" s="4">
        <v>0.44999986886978099</v>
      </c>
      <c r="L79" s="6">
        <v>133.4</v>
      </c>
      <c r="M79" s="4">
        <v>0.63258081674575795</v>
      </c>
      <c r="N79" s="4">
        <v>0.14999984204769101</v>
      </c>
      <c r="O79" s="6">
        <v>2055.1</v>
      </c>
      <c r="P79" s="4">
        <v>0.59814858436584395</v>
      </c>
      <c r="Q79" s="4">
        <v>0.49999988079071001</v>
      </c>
      <c r="R79" s="6">
        <v>62.5</v>
      </c>
      <c r="S79" s="4">
        <v>0.60296738147735596</v>
      </c>
      <c r="T79" s="4">
        <v>0.44999986886978099</v>
      </c>
      <c r="U79" s="6">
        <v>43.3</v>
      </c>
      <c r="V79" s="4">
        <v>0.69859153032302801</v>
      </c>
      <c r="W79" s="4">
        <v>0.39999985694885198</v>
      </c>
      <c r="X79" s="6">
        <v>365.7</v>
      </c>
      <c r="Y79" s="4">
        <v>0.69825202226638705</v>
      </c>
      <c r="Z79" s="4">
        <v>0.44999986886978099</v>
      </c>
      <c r="AA79" s="6">
        <v>73</v>
      </c>
    </row>
    <row r="80" spans="1:27" x14ac:dyDescent="0.25">
      <c r="A80" s="2" t="s">
        <v>61</v>
      </c>
      <c r="B80" s="2">
        <v>5948290</v>
      </c>
      <c r="C80" s="2">
        <v>0.99099999999999999</v>
      </c>
      <c r="D80" s="4">
        <v>0.37833935022354098</v>
      </c>
      <c r="E80" s="4">
        <v>0.54999989271163896</v>
      </c>
      <c r="F80" s="6">
        <v>47.3</v>
      </c>
      <c r="G80" s="4">
        <v>0.41614553332328702</v>
      </c>
      <c r="H80" s="4">
        <v>0.44999986886978099</v>
      </c>
      <c r="I80" s="6">
        <v>98.4</v>
      </c>
      <c r="J80" s="4">
        <v>0.53784865140914895</v>
      </c>
      <c r="K80" s="4">
        <v>4.9999844282865497E-2</v>
      </c>
      <c r="L80" s="6">
        <v>187.5</v>
      </c>
      <c r="M80" s="4">
        <v>0.64052289724349898</v>
      </c>
      <c r="N80" s="4">
        <v>0.14999984204769101</v>
      </c>
      <c r="O80" s="6">
        <v>2057</v>
      </c>
      <c r="P80" s="4">
        <v>0.55330067873001099</v>
      </c>
      <c r="Q80" s="4">
        <v>0.24999983608722601</v>
      </c>
      <c r="R80" s="6">
        <v>62.8</v>
      </c>
      <c r="S80" s="4">
        <v>0.57344806194305398</v>
      </c>
      <c r="T80" s="4">
        <v>4.9999844282865497E-2</v>
      </c>
      <c r="U80" s="6">
        <v>864.3</v>
      </c>
      <c r="V80" s="4">
        <v>0.65739047527313199</v>
      </c>
      <c r="W80" s="4">
        <v>4.9999844282865497E-2</v>
      </c>
      <c r="X80" s="6">
        <v>1971.5</v>
      </c>
      <c r="Y80" s="4">
        <v>0.67466664314269997</v>
      </c>
      <c r="Z80" s="4">
        <v>9.9999845027923501E-2</v>
      </c>
      <c r="AA80" s="6">
        <v>200.9</v>
      </c>
    </row>
    <row r="81" spans="1:27" s="7" customFormat="1" x14ac:dyDescent="0.25">
      <c r="A81" s="7" t="s">
        <v>155</v>
      </c>
      <c r="B81" s="8">
        <f>AVERAGE(B54:B80)</f>
        <v>4486293.5925925924</v>
      </c>
      <c r="C81" s="11">
        <f t="shared" ref="C81:AA81" si="24">AVERAGE(C54:C80)</f>
        <v>0.74751851851851869</v>
      </c>
      <c r="D81" s="9">
        <f t="shared" si="24"/>
        <v>0.64870238745654041</v>
      </c>
      <c r="E81" s="10">
        <f t="shared" si="24"/>
        <v>0.73333326975504542</v>
      </c>
      <c r="F81" s="8">
        <f t="shared" si="24"/>
        <v>32.351851851851855</v>
      </c>
      <c r="G81" s="9">
        <f t="shared" si="24"/>
        <v>0.66985613218060225</v>
      </c>
      <c r="H81" s="10">
        <f t="shared" ref="H81" si="25">AVERAGE(H54:H80)</f>
        <v>0.71111104223463262</v>
      </c>
      <c r="I81" s="8">
        <f t="shared" si="24"/>
        <v>57.140740740740739</v>
      </c>
      <c r="J81" s="9">
        <f t="shared" si="24"/>
        <v>0.6784299225718885</v>
      </c>
      <c r="K81" s="10">
        <f t="shared" ref="K81" si="26">AVERAGE(K54:K80)</f>
        <v>0.4888887761367689</v>
      </c>
      <c r="L81" s="8">
        <f t="shared" si="24"/>
        <v>136.44444444444443</v>
      </c>
      <c r="M81" s="9">
        <f t="shared" si="24"/>
        <v>0.74783764945136166</v>
      </c>
      <c r="N81" s="10">
        <f t="shared" ref="N81" si="27">AVERAGE(N54:N80)</f>
        <v>0.49074062856811046</v>
      </c>
      <c r="O81" s="8">
        <f t="shared" si="24"/>
        <v>2033.1740740740743</v>
      </c>
      <c r="P81" s="9">
        <f t="shared" si="24"/>
        <v>0.7305508653322853</v>
      </c>
      <c r="Q81" s="10">
        <f t="shared" ref="Q81" si="28">AVERAGE(Q54:Q80)</f>
        <v>0.54444433803911541</v>
      </c>
      <c r="R81" s="8">
        <f t="shared" si="24"/>
        <v>43.37037037037036</v>
      </c>
      <c r="S81" s="9">
        <f t="shared" si="24"/>
        <v>0.71618742302611993</v>
      </c>
      <c r="T81" s="10">
        <f t="shared" ref="T81" si="29">AVERAGE(T54:T80)</f>
        <v>0.53148137515893668</v>
      </c>
      <c r="U81" s="8">
        <f t="shared" si="24"/>
        <v>68.862962962962953</v>
      </c>
      <c r="V81" s="9">
        <f t="shared" si="24"/>
        <v>0.77074759094803413</v>
      </c>
      <c r="W81" s="10">
        <f t="shared" ref="W81" si="30">AVERAGE(W54:W80)</f>
        <v>0.39629616684935687</v>
      </c>
      <c r="X81" s="8">
        <f t="shared" si="24"/>
        <v>383.82592592592596</v>
      </c>
      <c r="Y81" s="9">
        <f t="shared" si="24"/>
        <v>0.80135658935264276</v>
      </c>
      <c r="Z81" s="10">
        <f t="shared" ref="Z81" si="31">AVERAGE(Z54:Z80)</f>
        <v>0.4259258000938978</v>
      </c>
      <c r="AA81" s="8">
        <f t="shared" si="24"/>
        <v>254.2555555555555</v>
      </c>
    </row>
    <row r="82" spans="1:27" s="7" customFormat="1" x14ac:dyDescent="0.25">
      <c r="B82" s="8"/>
      <c r="C82" s="9"/>
      <c r="D82" s="9"/>
      <c r="E82" s="10">
        <f>STDEV(E54:E80)</f>
        <v>0.11684970117423547</v>
      </c>
      <c r="F82" s="8">
        <f>STDEV(F54:F80)</f>
        <v>18.001161722561783</v>
      </c>
      <c r="G82" s="9"/>
      <c r="H82" s="10">
        <f>STDEV(H54:H80)</f>
        <v>0.1265924510674436</v>
      </c>
      <c r="I82" s="8">
        <f>STDEV(I54:I80)</f>
        <v>22.771342639028674</v>
      </c>
      <c r="J82" s="9"/>
      <c r="K82" s="10">
        <f>STDEV(K54:K80)</f>
        <v>0.22028539899413097</v>
      </c>
      <c r="L82" s="8">
        <f>STDEV(L54:L80)</f>
        <v>19.731589926451598</v>
      </c>
      <c r="M82" s="9"/>
      <c r="N82" s="10">
        <f>STDEV(N54:N80)</f>
        <v>0.22956360441320989</v>
      </c>
      <c r="O82" s="8">
        <f>STDEV(O54:O80)</f>
        <v>20.859762381429178</v>
      </c>
      <c r="P82" s="9"/>
      <c r="Q82" s="10">
        <f>STDEV(Q54:Q80)</f>
        <v>0.17394373578588057</v>
      </c>
      <c r="R82" s="8">
        <f>STDEV(R54:R80)</f>
        <v>25.077277714095253</v>
      </c>
      <c r="S82" s="9"/>
      <c r="T82" s="10">
        <f>STDEV(T54:T80)</f>
        <v>0.21534776879229281</v>
      </c>
      <c r="U82" s="8">
        <f>STDEV(U54:U80)</f>
        <v>163.99368455979814</v>
      </c>
      <c r="V82" s="9"/>
      <c r="W82" s="10">
        <f>STDEV(W54:W80)</f>
        <v>0.23160228512506273</v>
      </c>
      <c r="X82" s="8">
        <f>STDEV(X54:X80)</f>
        <v>380.66030444336764</v>
      </c>
      <c r="Y82" s="9"/>
      <c r="Z82" s="10">
        <f>STDEV(Z54:Z80)</f>
        <v>0.20864509858338312</v>
      </c>
      <c r="AA82" s="8">
        <f>STDEV(AA54:AA80)</f>
        <v>600.72022243389279</v>
      </c>
    </row>
    <row r="83" spans="1:27" x14ac:dyDescent="0.25">
      <c r="A83" s="2" t="s">
        <v>63</v>
      </c>
      <c r="B83" s="2">
        <v>12480343</v>
      </c>
      <c r="C83" s="2">
        <v>0.40300000000000002</v>
      </c>
      <c r="D83" s="4">
        <v>0.60572540760040205</v>
      </c>
      <c r="E83" s="4">
        <v>0.89999997615814198</v>
      </c>
      <c r="F83" s="6">
        <v>91.6</v>
      </c>
      <c r="G83" s="4">
        <v>0.60525465011596602</v>
      </c>
      <c r="H83" s="4">
        <v>0.89999997615814198</v>
      </c>
      <c r="I83" s="6">
        <v>96.9</v>
      </c>
      <c r="J83" s="4">
        <v>0.42621722817420898</v>
      </c>
      <c r="K83" s="4">
        <v>0.84999996423721302</v>
      </c>
      <c r="L83" s="6">
        <v>597.20000000000005</v>
      </c>
      <c r="M83" s="4">
        <v>0.35640415549278198</v>
      </c>
      <c r="N83" s="4">
        <v>0.79999995231628396</v>
      </c>
      <c r="O83" s="6">
        <v>4480.1000000000004</v>
      </c>
      <c r="P83" s="4">
        <v>0.60707390308380105</v>
      </c>
      <c r="Q83" s="4">
        <v>0.84999996423721302</v>
      </c>
      <c r="R83" s="6">
        <v>129.1</v>
      </c>
      <c r="S83" s="4">
        <v>0.60609996318817105</v>
      </c>
      <c r="T83" s="4">
        <v>0.89999997615814198</v>
      </c>
      <c r="U83" s="6">
        <v>94.7</v>
      </c>
      <c r="V83" s="4">
        <v>0.60771703720092696</v>
      </c>
      <c r="W83" s="4">
        <v>0.84999996423721302</v>
      </c>
      <c r="X83" s="6">
        <v>554.9</v>
      </c>
      <c r="Y83" s="4">
        <v>0.60707390308380105</v>
      </c>
      <c r="Z83" s="4">
        <v>0.84999996423721302</v>
      </c>
      <c r="AA83" s="6">
        <v>90.3</v>
      </c>
    </row>
    <row r="84" spans="1:27" x14ac:dyDescent="0.25">
      <c r="A84" s="2" t="s">
        <v>63</v>
      </c>
      <c r="B84" s="2">
        <v>31410</v>
      </c>
      <c r="C84" s="2">
        <v>1E-3</v>
      </c>
      <c r="D84" s="4">
        <v>0.58753705024719205</v>
      </c>
      <c r="E84" s="4">
        <v>0.94999998807907104</v>
      </c>
      <c r="F84" s="6">
        <v>3.4</v>
      </c>
      <c r="G84" s="4">
        <v>0.58769333362579301</v>
      </c>
      <c r="H84" s="4">
        <v>0.94999998807907104</v>
      </c>
      <c r="I84" s="6">
        <v>10.3</v>
      </c>
      <c r="J84" s="4">
        <v>0.40699887275695801</v>
      </c>
      <c r="K84" s="4">
        <v>0.79999995231628396</v>
      </c>
      <c r="L84" s="6">
        <v>716.1</v>
      </c>
      <c r="M84" s="4">
        <v>0.325847268104553</v>
      </c>
      <c r="N84" s="4">
        <v>0.89999997615814198</v>
      </c>
      <c r="O84" s="6">
        <v>2561.6</v>
      </c>
      <c r="P84" s="4">
        <v>0.58769333362579301</v>
      </c>
      <c r="Q84" s="4">
        <v>0.94999998807907104</v>
      </c>
      <c r="R84" s="6">
        <v>3.7</v>
      </c>
      <c r="S84" s="4">
        <v>0.58804208040237405</v>
      </c>
      <c r="T84" s="4">
        <v>0.79999995231628396</v>
      </c>
      <c r="U84" s="6">
        <v>3.5</v>
      </c>
      <c r="V84" s="4">
        <v>0.58831256628036499</v>
      </c>
      <c r="W84" s="4">
        <v>0.79999995231628396</v>
      </c>
      <c r="X84" s="6">
        <v>6.3</v>
      </c>
      <c r="Y84" s="4">
        <v>0.58962577581405595</v>
      </c>
      <c r="Z84" s="4">
        <v>0.79999995231628396</v>
      </c>
      <c r="AA84" s="6">
        <v>3.4</v>
      </c>
    </row>
    <row r="85" spans="1:27" x14ac:dyDescent="0.25">
      <c r="A85" s="2" t="s">
        <v>63</v>
      </c>
      <c r="B85" s="2">
        <v>13323235</v>
      </c>
      <c r="C85" s="2">
        <v>0.43</v>
      </c>
      <c r="D85" s="4">
        <v>0.58753705024719205</v>
      </c>
      <c r="E85" s="4">
        <v>0.94999998807907104</v>
      </c>
      <c r="F85" s="6">
        <v>107.8</v>
      </c>
      <c r="G85" s="4">
        <v>0.58769333362579301</v>
      </c>
      <c r="H85" s="4">
        <v>0.94999998807907104</v>
      </c>
      <c r="I85" s="6">
        <v>116.6</v>
      </c>
      <c r="J85" s="4">
        <v>0.40699887275695801</v>
      </c>
      <c r="K85" s="4">
        <v>0.69999992847442605</v>
      </c>
      <c r="L85" s="6">
        <v>585.29999999999995</v>
      </c>
      <c r="M85" s="4">
        <v>0.32183909416198703</v>
      </c>
      <c r="N85" s="4">
        <v>0.84999996423721302</v>
      </c>
      <c r="O85" s="6">
        <v>2635.7</v>
      </c>
      <c r="P85" s="4">
        <v>0.58769333362579301</v>
      </c>
      <c r="Q85" s="4">
        <v>0.94999998807907104</v>
      </c>
      <c r="R85" s="6">
        <v>101.8</v>
      </c>
      <c r="S85" s="4">
        <v>0.58804208040237405</v>
      </c>
      <c r="T85" s="4">
        <v>0.69999992847442605</v>
      </c>
      <c r="U85" s="6">
        <v>92.4</v>
      </c>
      <c r="V85" s="4">
        <v>0.58835083246231001</v>
      </c>
      <c r="W85" s="4">
        <v>0.64999991655349698</v>
      </c>
      <c r="X85" s="6">
        <v>645.29999999999995</v>
      </c>
      <c r="Y85" s="4">
        <v>0.58962577581405595</v>
      </c>
      <c r="Z85" s="4">
        <v>0.69999992847442605</v>
      </c>
      <c r="AA85" s="6">
        <v>144.19999999999999</v>
      </c>
    </row>
    <row r="86" spans="1:27" x14ac:dyDescent="0.25">
      <c r="A86" s="2" t="s">
        <v>63</v>
      </c>
      <c r="B86" s="2">
        <v>13175664</v>
      </c>
      <c r="C86" s="2">
        <v>0.42499999999999999</v>
      </c>
      <c r="D86" s="4">
        <v>0.59954231977462702</v>
      </c>
      <c r="E86" s="4">
        <v>0.94999998807907104</v>
      </c>
      <c r="F86" s="6">
        <v>6</v>
      </c>
      <c r="G86" s="4">
        <v>0.59986943006515503</v>
      </c>
      <c r="H86" s="4">
        <v>0.94999998807907104</v>
      </c>
      <c r="I86" s="6">
        <v>18.100000000000001</v>
      </c>
      <c r="J86" s="4">
        <v>0.42073851823806702</v>
      </c>
      <c r="K86" s="4">
        <v>0.89999997615814198</v>
      </c>
      <c r="L86" s="6">
        <v>567.5</v>
      </c>
      <c r="M86" s="4">
        <v>0.33346885442733698</v>
      </c>
      <c r="N86" s="4">
        <v>0.94999998807907104</v>
      </c>
      <c r="O86" s="6">
        <v>4429.3999999999996</v>
      </c>
      <c r="P86" s="4">
        <v>0.60275727510452204</v>
      </c>
      <c r="Q86" s="4">
        <v>0.89999997615814198</v>
      </c>
      <c r="R86" s="6">
        <v>3.8</v>
      </c>
      <c r="S86" s="4">
        <v>0.59986943006515503</v>
      </c>
      <c r="T86" s="4">
        <v>0.94999998807907104</v>
      </c>
      <c r="U86" s="6">
        <v>3.5</v>
      </c>
      <c r="V86" s="4">
        <v>0.60403972864151001</v>
      </c>
      <c r="W86" s="4">
        <v>0.89999997615814198</v>
      </c>
      <c r="X86" s="6">
        <v>5.5</v>
      </c>
      <c r="Y86" s="4">
        <v>0.60339850187301602</v>
      </c>
      <c r="Z86" s="4">
        <v>0.89999997615814198</v>
      </c>
      <c r="AA86" s="6">
        <v>3.2</v>
      </c>
    </row>
    <row r="87" spans="1:27" x14ac:dyDescent="0.25">
      <c r="A87" s="2" t="s">
        <v>63</v>
      </c>
      <c r="B87" s="2">
        <v>12478017</v>
      </c>
      <c r="C87" s="2">
        <v>0.40300000000000002</v>
      </c>
      <c r="D87" s="4">
        <v>0.60572540760040205</v>
      </c>
      <c r="E87" s="4">
        <v>0.89999997615814198</v>
      </c>
      <c r="F87" s="6">
        <v>101</v>
      </c>
      <c r="G87" s="4">
        <v>0.60525465011596602</v>
      </c>
      <c r="H87" s="4">
        <v>0.89999997615814198</v>
      </c>
      <c r="I87" s="6">
        <v>113.2</v>
      </c>
      <c r="J87" s="4">
        <v>0.42621722817420898</v>
      </c>
      <c r="K87" s="4">
        <v>0.84999996423721302</v>
      </c>
      <c r="L87" s="6">
        <v>784.8</v>
      </c>
      <c r="M87" s="4">
        <v>0.33468395471572798</v>
      </c>
      <c r="N87" s="4">
        <v>0.84999996423721302</v>
      </c>
      <c r="O87" s="6">
        <v>2672.3</v>
      </c>
      <c r="P87" s="4">
        <v>0.60707390308380105</v>
      </c>
      <c r="Q87" s="4">
        <v>0.84999996423721302</v>
      </c>
      <c r="R87" s="6">
        <v>116.7</v>
      </c>
      <c r="S87" s="4">
        <v>0.60609996318817105</v>
      </c>
      <c r="T87" s="4">
        <v>0.89999997615814198</v>
      </c>
      <c r="U87" s="6">
        <v>81.900000000000006</v>
      </c>
      <c r="V87" s="4">
        <v>0.60771703720092696</v>
      </c>
      <c r="W87" s="4">
        <v>0.84999996423721302</v>
      </c>
      <c r="X87" s="6">
        <v>575.9</v>
      </c>
      <c r="Y87" s="4">
        <v>0.60707390308380105</v>
      </c>
      <c r="Z87" s="4">
        <v>0.84999996423721302</v>
      </c>
      <c r="AA87" s="6">
        <v>121.4</v>
      </c>
    </row>
    <row r="88" spans="1:27" x14ac:dyDescent="0.25">
      <c r="A88" s="2" t="s">
        <v>63</v>
      </c>
      <c r="B88" s="2">
        <v>13076788</v>
      </c>
      <c r="C88" s="2">
        <v>0.42199999999999999</v>
      </c>
      <c r="D88" s="4">
        <v>0.59119093418121305</v>
      </c>
      <c r="E88" s="4">
        <v>0.89999997615814198</v>
      </c>
      <c r="F88" s="6">
        <v>99.1</v>
      </c>
      <c r="G88" s="4">
        <v>0.59157693386077803</v>
      </c>
      <c r="H88" s="4">
        <v>0.94999998807907104</v>
      </c>
      <c r="I88" s="6">
        <v>110.2</v>
      </c>
      <c r="J88" s="4">
        <v>0.41494080424308699</v>
      </c>
      <c r="K88" s="4">
        <v>0.84999996423721302</v>
      </c>
      <c r="L88" s="6">
        <v>685</v>
      </c>
      <c r="M88" s="4">
        <v>0.31957501173019398</v>
      </c>
      <c r="N88" s="4">
        <v>0.94999998807907104</v>
      </c>
      <c r="O88" s="6">
        <v>4438</v>
      </c>
      <c r="P88" s="4">
        <v>0.59391194581985396</v>
      </c>
      <c r="Q88" s="4">
        <v>0.89999997615814198</v>
      </c>
      <c r="R88" s="6">
        <v>123.7</v>
      </c>
      <c r="S88" s="4">
        <v>0.59220784902572599</v>
      </c>
      <c r="T88" s="4">
        <v>0.89999997615814198</v>
      </c>
      <c r="U88" s="6">
        <v>103.1</v>
      </c>
      <c r="V88" s="4">
        <v>0.59391194581985396</v>
      </c>
      <c r="W88" s="4">
        <v>0.89999997615814198</v>
      </c>
      <c r="X88" s="6">
        <v>596.20000000000005</v>
      </c>
      <c r="Y88" s="4">
        <v>0.59520721435546797</v>
      </c>
      <c r="Z88" s="4">
        <v>0.89999997615814198</v>
      </c>
      <c r="AA88" s="6">
        <v>96.4</v>
      </c>
    </row>
    <row r="89" spans="1:27" x14ac:dyDescent="0.25">
      <c r="A89" s="2" t="s">
        <v>63</v>
      </c>
      <c r="B89" s="2">
        <v>13326102</v>
      </c>
      <c r="C89" s="2">
        <v>0.43</v>
      </c>
      <c r="D89" s="4">
        <v>0.60077768564224199</v>
      </c>
      <c r="E89" s="4">
        <v>0.89999997615814198</v>
      </c>
      <c r="F89" s="6">
        <v>108.9</v>
      </c>
      <c r="G89" s="4">
        <v>0.599229276180267</v>
      </c>
      <c r="H89" s="4">
        <v>0.89999997615814198</v>
      </c>
      <c r="I89" s="6">
        <v>110.1</v>
      </c>
      <c r="J89" s="4">
        <v>0.42270347476005499</v>
      </c>
      <c r="K89" s="4">
        <v>0.89999997615814198</v>
      </c>
      <c r="L89" s="6">
        <v>662.5</v>
      </c>
      <c r="M89" s="4">
        <v>0.33048433065414401</v>
      </c>
      <c r="N89" s="4">
        <v>0.89999997615814198</v>
      </c>
      <c r="O89" s="6">
        <v>2756.7</v>
      </c>
      <c r="P89" s="4">
        <v>0.60436737537384</v>
      </c>
      <c r="Q89" s="4">
        <v>0.89999997615814198</v>
      </c>
      <c r="R89" s="6">
        <v>125.9</v>
      </c>
      <c r="S89" s="4">
        <v>0.60309278964996305</v>
      </c>
      <c r="T89" s="4">
        <v>0.89999997615814198</v>
      </c>
      <c r="U89" s="6">
        <v>90.4</v>
      </c>
      <c r="V89" s="4">
        <v>0.60629415512084905</v>
      </c>
      <c r="W89" s="4">
        <v>0.89999997615814198</v>
      </c>
      <c r="X89" s="6">
        <v>847.3</v>
      </c>
      <c r="Y89" s="4">
        <v>0.60629415512084905</v>
      </c>
      <c r="Z89" s="4">
        <v>0.89999997615814198</v>
      </c>
      <c r="AA89" s="6">
        <v>128.9</v>
      </c>
    </row>
    <row r="90" spans="1:27" x14ac:dyDescent="0.25">
      <c r="A90" s="2" t="s">
        <v>63</v>
      </c>
      <c r="B90" s="2">
        <v>2333198</v>
      </c>
      <c r="C90" s="2">
        <v>7.4999999999999997E-2</v>
      </c>
      <c r="D90" s="4">
        <v>0.60731625556945801</v>
      </c>
      <c r="E90" s="4">
        <v>0.749999940395355</v>
      </c>
      <c r="F90" s="6">
        <v>19.8</v>
      </c>
      <c r="G90" s="4">
        <v>0.60676330327987604</v>
      </c>
      <c r="H90" s="4">
        <v>0.749999940395355</v>
      </c>
      <c r="I90" s="6">
        <v>27.6</v>
      </c>
      <c r="J90" s="4">
        <v>0.42846441268920898</v>
      </c>
      <c r="K90" s="4">
        <v>0.749999940395355</v>
      </c>
      <c r="L90" s="6">
        <v>533</v>
      </c>
      <c r="M90" s="4">
        <v>0.33360520005226102</v>
      </c>
      <c r="N90" s="4">
        <v>0.84999996423721302</v>
      </c>
      <c r="O90" s="6">
        <v>4283.6000000000004</v>
      </c>
      <c r="P90" s="4">
        <v>0.61043143272399902</v>
      </c>
      <c r="Q90" s="4">
        <v>0.749999940395355</v>
      </c>
      <c r="R90" s="6">
        <v>31.3</v>
      </c>
      <c r="S90" s="4">
        <v>0.60903221368789595</v>
      </c>
      <c r="T90" s="4">
        <v>0.749999940395355</v>
      </c>
      <c r="U90" s="6">
        <v>26.6</v>
      </c>
      <c r="V90" s="4">
        <v>0.61107534170150701</v>
      </c>
      <c r="W90" s="4">
        <v>0.749999940395355</v>
      </c>
      <c r="X90" s="6">
        <v>209</v>
      </c>
      <c r="Y90" s="4">
        <v>0.61107534170150701</v>
      </c>
      <c r="Z90" s="4">
        <v>0.749999940395355</v>
      </c>
      <c r="AA90" s="6">
        <v>20.100000000000001</v>
      </c>
    </row>
    <row r="91" spans="1:27" x14ac:dyDescent="0.25">
      <c r="A91" s="2" t="s">
        <v>63</v>
      </c>
      <c r="B91" s="2">
        <v>4991422</v>
      </c>
      <c r="C91" s="2">
        <v>0.161</v>
      </c>
      <c r="D91" s="4">
        <v>0.59836870431900002</v>
      </c>
      <c r="E91" s="4">
        <v>0.84999996423721302</v>
      </c>
      <c r="F91" s="6">
        <v>38.799999999999997</v>
      </c>
      <c r="G91" s="4">
        <v>0.59766381978988603</v>
      </c>
      <c r="H91" s="4">
        <v>0.84999996423721302</v>
      </c>
      <c r="I91" s="6">
        <v>46.1</v>
      </c>
      <c r="J91" s="4">
        <v>0.42140719294548001</v>
      </c>
      <c r="K91" s="4">
        <v>0.79999995231628396</v>
      </c>
      <c r="L91" s="6">
        <v>605.1</v>
      </c>
      <c r="M91" s="4">
        <v>0.34047716856002802</v>
      </c>
      <c r="N91" s="4">
        <v>0.84999996423721302</v>
      </c>
      <c r="O91" s="6">
        <v>4440.8</v>
      </c>
      <c r="P91" s="4">
        <v>0.60309278964996305</v>
      </c>
      <c r="Q91" s="4">
        <v>0.79999995231628396</v>
      </c>
      <c r="R91" s="6">
        <v>55.1</v>
      </c>
      <c r="S91" s="4">
        <v>0.60025876760482699</v>
      </c>
      <c r="T91" s="4">
        <v>0.79999995231628396</v>
      </c>
      <c r="U91" s="6">
        <v>34.9</v>
      </c>
      <c r="V91" s="4">
        <v>0.60438138246536199</v>
      </c>
      <c r="W91" s="4">
        <v>0.79999995231628396</v>
      </c>
      <c r="X91" s="6">
        <v>344.8</v>
      </c>
      <c r="Y91" s="4">
        <v>0.60438138246536199</v>
      </c>
      <c r="Z91" s="4">
        <v>0.79999995231628396</v>
      </c>
      <c r="AA91" s="6">
        <v>57.1</v>
      </c>
    </row>
    <row r="92" spans="1:27" x14ac:dyDescent="0.25">
      <c r="A92" s="2" t="s">
        <v>63</v>
      </c>
      <c r="B92" s="2">
        <v>13211907</v>
      </c>
      <c r="C92" s="2">
        <v>0.42599999999999999</v>
      </c>
      <c r="D92" s="4">
        <v>0.60552847385406405</v>
      </c>
      <c r="E92" s="4">
        <v>0.89999997615814198</v>
      </c>
      <c r="F92" s="6">
        <v>109.8</v>
      </c>
      <c r="G92" s="4">
        <v>0.60505837202072099</v>
      </c>
      <c r="H92" s="4">
        <v>0.89999997615814198</v>
      </c>
      <c r="I92" s="6">
        <v>117.7</v>
      </c>
      <c r="J92" s="4">
        <v>0.42605766654014499</v>
      </c>
      <c r="K92" s="4">
        <v>0.84999996423721302</v>
      </c>
      <c r="L92" s="6">
        <v>788</v>
      </c>
      <c r="M92" s="4">
        <v>0.325315922498703</v>
      </c>
      <c r="N92" s="4">
        <v>0.84999996423721302</v>
      </c>
      <c r="O92" s="6">
        <v>3097.8</v>
      </c>
      <c r="P92" s="4">
        <v>0.606683790683746</v>
      </c>
      <c r="Q92" s="4">
        <v>0.84999996423721302</v>
      </c>
      <c r="R92" s="6">
        <v>131.1</v>
      </c>
      <c r="S92" s="4">
        <v>0.60590332746505704</v>
      </c>
      <c r="T92" s="4">
        <v>0.89999997615814198</v>
      </c>
      <c r="U92" s="6">
        <v>86.1</v>
      </c>
      <c r="V92" s="4">
        <v>0.60732650756835904</v>
      </c>
      <c r="W92" s="4">
        <v>0.84999996423721302</v>
      </c>
      <c r="X92" s="6">
        <v>587.1</v>
      </c>
      <c r="Y92" s="4">
        <v>0.606683790683746</v>
      </c>
      <c r="Z92" s="4">
        <v>0.84999996423721302</v>
      </c>
      <c r="AA92" s="6">
        <v>125.4</v>
      </c>
    </row>
    <row r="93" spans="1:27" x14ac:dyDescent="0.25">
      <c r="A93" s="2" t="s">
        <v>63</v>
      </c>
      <c r="B93" s="2">
        <v>13211907</v>
      </c>
      <c r="C93" s="2">
        <v>0.42599999999999999</v>
      </c>
      <c r="D93" s="4">
        <v>0.59521466493606501</v>
      </c>
      <c r="E93" s="4">
        <v>0.79999995231628396</v>
      </c>
      <c r="F93" s="6">
        <v>109.5</v>
      </c>
      <c r="G93" s="4">
        <v>0.59588372707366899</v>
      </c>
      <c r="H93" s="4">
        <v>0.79999995231628396</v>
      </c>
      <c r="I93" s="6">
        <v>111.8</v>
      </c>
      <c r="J93" s="4">
        <v>0.41410693526268</v>
      </c>
      <c r="K93" s="4">
        <v>0.79999995231628396</v>
      </c>
      <c r="L93" s="6">
        <v>687.8</v>
      </c>
      <c r="M93" s="4">
        <v>0.33538839221000599</v>
      </c>
      <c r="N93" s="4">
        <v>0.84999996423721302</v>
      </c>
      <c r="O93" s="6">
        <v>4064.2</v>
      </c>
      <c r="P93" s="4">
        <v>0.59810644388198797</v>
      </c>
      <c r="Q93" s="4">
        <v>0.79999995231628396</v>
      </c>
      <c r="R93" s="6">
        <v>125</v>
      </c>
      <c r="S93" s="4">
        <v>0.59719049930572499</v>
      </c>
      <c r="T93" s="4">
        <v>0.79999995231628396</v>
      </c>
      <c r="U93" s="6">
        <v>104.4</v>
      </c>
      <c r="V93" s="4">
        <v>0.59810644388198797</v>
      </c>
      <c r="W93" s="4">
        <v>0.79999995231628396</v>
      </c>
      <c r="X93" s="6">
        <v>666.2</v>
      </c>
      <c r="Y93" s="4">
        <v>0.59745347499847401</v>
      </c>
      <c r="Z93" s="4">
        <v>0.79999995231628396</v>
      </c>
      <c r="AA93" s="6">
        <v>97.2</v>
      </c>
    </row>
    <row r="94" spans="1:27" x14ac:dyDescent="0.25">
      <c r="A94" s="2" t="s">
        <v>63</v>
      </c>
      <c r="B94" s="2">
        <v>182461</v>
      </c>
      <c r="C94" s="2">
        <v>6.0000000000000001E-3</v>
      </c>
      <c r="D94" s="4">
        <v>0.61122655868530196</v>
      </c>
      <c r="E94" s="4">
        <v>0.69999992847442605</v>
      </c>
      <c r="F94" s="6">
        <v>4</v>
      </c>
      <c r="G94" s="4">
        <v>0.61669504642486495</v>
      </c>
      <c r="H94" s="4">
        <v>0.749999940395355</v>
      </c>
      <c r="I94" s="6">
        <v>14.2</v>
      </c>
      <c r="J94" s="4">
        <v>0.44160863757133401</v>
      </c>
      <c r="K94" s="4">
        <v>0.69999992847442605</v>
      </c>
      <c r="L94" s="6">
        <v>587</v>
      </c>
      <c r="M94" s="4">
        <v>0.34042555093765198</v>
      </c>
      <c r="N94" s="4">
        <v>0.64999991655349698</v>
      </c>
      <c r="O94" s="6">
        <v>4506.1000000000004</v>
      </c>
      <c r="P94" s="4">
        <v>0.62512630224227905</v>
      </c>
      <c r="Q94" s="4">
        <v>0.64999991655349698</v>
      </c>
      <c r="R94" s="6">
        <v>4.5999999999999996</v>
      </c>
      <c r="S94" s="4">
        <v>0.62508523464202803</v>
      </c>
      <c r="T94" s="4">
        <v>0.64999991655349698</v>
      </c>
      <c r="U94" s="6">
        <v>8.3000000000000007</v>
      </c>
      <c r="V94" s="4">
        <v>0.63218390941619795</v>
      </c>
      <c r="W94" s="4">
        <v>0.64999991655349698</v>
      </c>
      <c r="X94" s="6">
        <v>19.600000000000001</v>
      </c>
      <c r="Y94" s="4">
        <v>0.63320982456207198</v>
      </c>
      <c r="Z94" s="4">
        <v>0.64999991655349698</v>
      </c>
      <c r="AA94" s="6">
        <v>7.8</v>
      </c>
    </row>
    <row r="95" spans="1:27" x14ac:dyDescent="0.25">
      <c r="A95" s="2" t="s">
        <v>63</v>
      </c>
      <c r="B95" s="2">
        <v>3017492</v>
      </c>
      <c r="C95" s="2">
        <v>9.7000000000000003E-2</v>
      </c>
      <c r="D95" s="4">
        <v>0.61682242155074996</v>
      </c>
      <c r="E95" s="4">
        <v>0.89999997615814198</v>
      </c>
      <c r="F95" s="6">
        <v>31.2</v>
      </c>
      <c r="G95" s="4">
        <v>0.61854261159896795</v>
      </c>
      <c r="H95" s="4">
        <v>0.89999997615814198</v>
      </c>
      <c r="I95" s="6">
        <v>45.3</v>
      </c>
      <c r="J95" s="4">
        <v>0.43672838807106001</v>
      </c>
      <c r="K95" s="4">
        <v>0.84999996423721302</v>
      </c>
      <c r="L95" s="6">
        <v>734.8</v>
      </c>
      <c r="M95" s="4">
        <v>0.345816761255264</v>
      </c>
      <c r="N95" s="4">
        <v>0.69999992847442605</v>
      </c>
      <c r="O95" s="6">
        <v>2748.5</v>
      </c>
      <c r="P95" s="4">
        <v>0.62768417596817005</v>
      </c>
      <c r="Q95" s="4">
        <v>0.64999991655349698</v>
      </c>
      <c r="R95" s="6">
        <v>25.8</v>
      </c>
      <c r="S95" s="4">
        <v>0.63214522600173895</v>
      </c>
      <c r="T95" s="4">
        <v>0.64999991655349698</v>
      </c>
      <c r="U95" s="6">
        <v>25</v>
      </c>
      <c r="V95" s="4">
        <v>0.63591104745864802</v>
      </c>
      <c r="W95" s="4">
        <v>0.59999990463256803</v>
      </c>
      <c r="X95" s="6">
        <v>160.80000000000001</v>
      </c>
      <c r="Y95" s="4">
        <v>0.63296997547149603</v>
      </c>
      <c r="Z95" s="4">
        <v>0.64999991655349698</v>
      </c>
      <c r="AA95" s="6">
        <v>31.5</v>
      </c>
    </row>
    <row r="96" spans="1:27" x14ac:dyDescent="0.25">
      <c r="A96" s="2" t="s">
        <v>63</v>
      </c>
      <c r="B96" s="2">
        <v>3235034</v>
      </c>
      <c r="C96" s="2">
        <v>0.104</v>
      </c>
      <c r="D96" s="4">
        <v>0.61191964149475098</v>
      </c>
      <c r="E96" s="4">
        <v>0.749999940395355</v>
      </c>
      <c r="F96" s="6">
        <v>33</v>
      </c>
      <c r="G96" s="4">
        <v>0.61475414037704401</v>
      </c>
      <c r="H96" s="4">
        <v>0.749999940395355</v>
      </c>
      <c r="I96" s="6">
        <v>49</v>
      </c>
      <c r="J96" s="4">
        <v>0.43977051973342801</v>
      </c>
      <c r="K96" s="4">
        <v>0.69999992847442605</v>
      </c>
      <c r="L96" s="6">
        <v>688.6</v>
      </c>
      <c r="M96" s="4">
        <v>0.32802012562751698</v>
      </c>
      <c r="N96" s="4">
        <v>0.79999995231628396</v>
      </c>
      <c r="O96" s="6">
        <v>2736</v>
      </c>
      <c r="P96" s="4">
        <v>0.61937242746353105</v>
      </c>
      <c r="Q96" s="4">
        <v>0.749999940395355</v>
      </c>
      <c r="R96" s="6">
        <v>26.9</v>
      </c>
      <c r="S96" s="4">
        <v>0.62024021148681596</v>
      </c>
      <c r="T96" s="4">
        <v>0.749999940395355</v>
      </c>
      <c r="U96" s="6">
        <v>33</v>
      </c>
      <c r="V96" s="4">
        <v>0.62694650888442904</v>
      </c>
      <c r="W96" s="4">
        <v>0.69999992847442605</v>
      </c>
      <c r="X96" s="6">
        <v>241</v>
      </c>
      <c r="Y96" s="4">
        <v>0.62319326400756803</v>
      </c>
      <c r="Z96" s="4">
        <v>0.69999992847442605</v>
      </c>
      <c r="AA96" s="6">
        <v>54.5</v>
      </c>
    </row>
    <row r="97" spans="1:27" x14ac:dyDescent="0.25">
      <c r="A97" s="2" t="s">
        <v>63</v>
      </c>
      <c r="B97" s="2">
        <v>182461</v>
      </c>
      <c r="C97" s="2">
        <v>6.0000000000000001E-3</v>
      </c>
      <c r="D97" s="4">
        <v>0.61122655868530196</v>
      </c>
      <c r="E97" s="4">
        <v>0.54999989271163896</v>
      </c>
      <c r="F97" s="6">
        <v>8.1999999999999993</v>
      </c>
      <c r="G97" s="4">
        <v>0.618416607379913</v>
      </c>
      <c r="H97" s="4">
        <v>0.54999989271163896</v>
      </c>
      <c r="I97" s="6">
        <v>21.8</v>
      </c>
      <c r="J97" s="4">
        <v>0.44160863757133401</v>
      </c>
      <c r="K97" s="4">
        <v>0.54999989271163896</v>
      </c>
      <c r="L97" s="6">
        <v>629</v>
      </c>
      <c r="M97" s="4">
        <v>0.34608986973762501</v>
      </c>
      <c r="N97" s="4">
        <v>0.749999940395355</v>
      </c>
      <c r="O97" s="6">
        <v>3097.5</v>
      </c>
      <c r="P97" s="4">
        <v>0.62466305494308405</v>
      </c>
      <c r="Q97" s="4">
        <v>0.49999988079071001</v>
      </c>
      <c r="R97" s="6">
        <v>9.3000000000000007</v>
      </c>
      <c r="S97" s="4">
        <v>0.62461644411087003</v>
      </c>
      <c r="T97" s="4">
        <v>0.49999988079071001</v>
      </c>
      <c r="U97" s="6">
        <v>10.199999999999999</v>
      </c>
      <c r="V97" s="4">
        <v>0.63172131776809604</v>
      </c>
      <c r="W97" s="4">
        <v>0.49999988079071001</v>
      </c>
      <c r="X97" s="6">
        <v>23</v>
      </c>
      <c r="Y97" s="4">
        <v>0.63168448209762496</v>
      </c>
      <c r="Z97" s="4">
        <v>0.34999984502792297</v>
      </c>
      <c r="AA97" s="6">
        <v>9.6999999999999993</v>
      </c>
    </row>
    <row r="98" spans="1:27" x14ac:dyDescent="0.25">
      <c r="A98" s="2" t="s">
        <v>63</v>
      </c>
      <c r="B98" s="2">
        <v>3149022</v>
      </c>
      <c r="C98" s="2">
        <v>0.10199999999999999</v>
      </c>
      <c r="D98" s="4">
        <v>0.58906525373458796</v>
      </c>
      <c r="E98" s="4">
        <v>0.89999997615814198</v>
      </c>
      <c r="F98" s="6">
        <v>7</v>
      </c>
      <c r="G98" s="4">
        <v>0.59972488880157404</v>
      </c>
      <c r="H98" s="4">
        <v>0.94999998807907104</v>
      </c>
      <c r="I98" s="6">
        <v>19.8</v>
      </c>
      <c r="J98" s="4">
        <v>0.43086323142051602</v>
      </c>
      <c r="K98" s="4">
        <v>0.89999997615814198</v>
      </c>
      <c r="L98" s="6">
        <v>627.9</v>
      </c>
      <c r="M98" s="4">
        <v>0.320033580064773</v>
      </c>
      <c r="N98" s="4">
        <v>0.94999998807907104</v>
      </c>
      <c r="O98" s="6">
        <v>4401.6000000000004</v>
      </c>
      <c r="P98" s="4">
        <v>0.62029951810836703</v>
      </c>
      <c r="Q98" s="4">
        <v>0.84999996423721302</v>
      </c>
      <c r="R98" s="6">
        <v>8.6</v>
      </c>
      <c r="S98" s="4">
        <v>0.62428909540176303</v>
      </c>
      <c r="T98" s="4">
        <v>0.79999995231628396</v>
      </c>
      <c r="U98" s="6">
        <v>9.9</v>
      </c>
      <c r="V98" s="4">
        <v>0.63030701875686601</v>
      </c>
      <c r="W98" s="4">
        <v>0.69999992847442605</v>
      </c>
      <c r="X98" s="6">
        <v>23</v>
      </c>
      <c r="Y98" s="4">
        <v>0.62866443395614602</v>
      </c>
      <c r="Z98" s="4">
        <v>0.749999940395355</v>
      </c>
      <c r="AA98" s="6">
        <v>7.7</v>
      </c>
    </row>
    <row r="99" spans="1:27" x14ac:dyDescent="0.25">
      <c r="A99" s="2" t="s">
        <v>63</v>
      </c>
      <c r="B99" s="2">
        <v>3017234</v>
      </c>
      <c r="C99" s="2">
        <v>9.7000000000000003E-2</v>
      </c>
      <c r="D99" s="4">
        <v>0.61634349822998002</v>
      </c>
      <c r="E99" s="4">
        <v>0.89999997615814198</v>
      </c>
      <c r="F99" s="6">
        <v>27.5</v>
      </c>
      <c r="G99" s="4">
        <v>0.61896610260009699</v>
      </c>
      <c r="H99" s="4">
        <v>0.89999997615814198</v>
      </c>
      <c r="I99" s="6">
        <v>41.4</v>
      </c>
      <c r="J99" s="4">
        <v>0.43672838807106001</v>
      </c>
      <c r="K99" s="4">
        <v>0.84999996423721302</v>
      </c>
      <c r="L99" s="6">
        <v>669</v>
      </c>
      <c r="M99" s="4">
        <v>0.34648939967155401</v>
      </c>
      <c r="N99" s="4">
        <v>0.89999997615814198</v>
      </c>
      <c r="O99" s="6">
        <v>4291.1000000000004</v>
      </c>
      <c r="P99" s="4">
        <v>0.62768417596817005</v>
      </c>
      <c r="Q99" s="4">
        <v>0.64999991655349698</v>
      </c>
      <c r="R99" s="6">
        <v>26.9</v>
      </c>
      <c r="S99" s="4">
        <v>0.63214522600173895</v>
      </c>
      <c r="T99" s="4">
        <v>0.64999991655349698</v>
      </c>
      <c r="U99" s="6">
        <v>36.299999999999997</v>
      </c>
      <c r="V99" s="4">
        <v>0.63591104745864802</v>
      </c>
      <c r="W99" s="4">
        <v>0.59999990463256803</v>
      </c>
      <c r="X99" s="6">
        <v>215.5</v>
      </c>
      <c r="Y99" s="4">
        <v>0.63296997547149603</v>
      </c>
      <c r="Z99" s="4">
        <v>0.64999991655349698</v>
      </c>
      <c r="AA99" s="6">
        <v>40.9</v>
      </c>
    </row>
    <row r="100" spans="1:27" x14ac:dyDescent="0.25">
      <c r="A100" s="2" t="s">
        <v>63</v>
      </c>
      <c r="B100" s="2">
        <v>3143307</v>
      </c>
      <c r="C100" s="2">
        <v>0.10100000000000001</v>
      </c>
      <c r="D100" s="4">
        <v>0.58744710683822599</v>
      </c>
      <c r="E100" s="4">
        <v>0.94999998807907104</v>
      </c>
      <c r="F100" s="6">
        <v>29.2</v>
      </c>
      <c r="G100" s="4">
        <v>0.59640800952911299</v>
      </c>
      <c r="H100" s="4">
        <v>0.94999998807907104</v>
      </c>
      <c r="I100" s="6">
        <v>49.1</v>
      </c>
      <c r="J100" s="4">
        <v>0.426915854215621</v>
      </c>
      <c r="K100" s="4">
        <v>0.84999996423721302</v>
      </c>
      <c r="L100" s="6">
        <v>703.1</v>
      </c>
      <c r="M100" s="4">
        <v>0.316465884447097</v>
      </c>
      <c r="N100" s="4">
        <v>0.84999996423721302</v>
      </c>
      <c r="O100" s="6">
        <v>4632</v>
      </c>
      <c r="P100" s="4">
        <v>0.60508704185485795</v>
      </c>
      <c r="Q100" s="4">
        <v>0.89999997615814198</v>
      </c>
      <c r="R100" s="6">
        <v>28.2</v>
      </c>
      <c r="S100" s="4">
        <v>0.59562844038009599</v>
      </c>
      <c r="T100" s="4">
        <v>0.79999995231628396</v>
      </c>
      <c r="U100" s="6">
        <v>28.7</v>
      </c>
      <c r="V100" s="4">
        <v>0.61142665147781305</v>
      </c>
      <c r="W100" s="4">
        <v>0.79999995231628396</v>
      </c>
      <c r="X100" s="6">
        <v>220</v>
      </c>
      <c r="Y100" s="4">
        <v>0.61473274230956998</v>
      </c>
      <c r="Z100" s="4">
        <v>0.79999995231628396</v>
      </c>
      <c r="AA100" s="6">
        <v>40</v>
      </c>
    </row>
    <row r="101" spans="1:27" x14ac:dyDescent="0.25">
      <c r="A101" s="2" t="s">
        <v>63</v>
      </c>
      <c r="B101" s="2">
        <v>3266468</v>
      </c>
      <c r="C101" s="2">
        <v>0.105</v>
      </c>
      <c r="D101" s="4">
        <v>0.61153578758239702</v>
      </c>
      <c r="E101" s="4">
        <v>0.94999998807907104</v>
      </c>
      <c r="F101" s="6">
        <v>33.200000000000003</v>
      </c>
      <c r="G101" s="4">
        <v>0.616283059120178</v>
      </c>
      <c r="H101" s="4">
        <v>0.94999998807907104</v>
      </c>
      <c r="I101" s="6">
        <v>45</v>
      </c>
      <c r="J101" s="4">
        <v>0.43975442647933899</v>
      </c>
      <c r="K101" s="4">
        <v>0.84999996423721302</v>
      </c>
      <c r="L101" s="6">
        <v>736.6</v>
      </c>
      <c r="M101" s="4">
        <v>0.344714105129241</v>
      </c>
      <c r="N101" s="4">
        <v>0.89999997615814198</v>
      </c>
      <c r="O101" s="6">
        <v>3499.1</v>
      </c>
      <c r="P101" s="4">
        <v>0.62947940826416005</v>
      </c>
      <c r="Q101" s="4">
        <v>0.84999996423721302</v>
      </c>
      <c r="R101" s="6">
        <v>27.9</v>
      </c>
      <c r="S101" s="4">
        <v>0.63090419769287098</v>
      </c>
      <c r="T101" s="4">
        <v>0.79999995231628396</v>
      </c>
      <c r="U101" s="6">
        <v>29.7</v>
      </c>
      <c r="V101" s="4">
        <v>0.63457036018371504</v>
      </c>
      <c r="W101" s="4">
        <v>0.79999995231628396</v>
      </c>
      <c r="X101" s="6">
        <v>228</v>
      </c>
      <c r="Y101" s="4">
        <v>0.63715052604675204</v>
      </c>
      <c r="Z101" s="4">
        <v>0.79999995231628396</v>
      </c>
      <c r="AA101" s="6">
        <v>52.1</v>
      </c>
    </row>
    <row r="102" spans="1:27" x14ac:dyDescent="0.25">
      <c r="A102" s="2" t="s">
        <v>63</v>
      </c>
      <c r="B102" s="2">
        <v>182461</v>
      </c>
      <c r="C102" s="2">
        <v>6.0000000000000001E-3</v>
      </c>
      <c r="D102" s="4">
        <v>0.57284647226333596</v>
      </c>
      <c r="E102" s="4">
        <v>0.79999995231628396</v>
      </c>
      <c r="F102" s="6">
        <v>8.3000000000000007</v>
      </c>
      <c r="G102" s="4">
        <v>0.59763908386230402</v>
      </c>
      <c r="H102" s="4">
        <v>0.69999992847442605</v>
      </c>
      <c r="I102" s="6">
        <v>27.2</v>
      </c>
      <c r="J102" s="4">
        <v>0.42424240708351102</v>
      </c>
      <c r="K102" s="4">
        <v>0.69999992847442605</v>
      </c>
      <c r="L102" s="6">
        <v>720.5</v>
      </c>
      <c r="M102" s="4">
        <v>0.32896891236305198</v>
      </c>
      <c r="N102" s="4">
        <v>0.69999992847442605</v>
      </c>
      <c r="O102" s="6">
        <v>2724.5</v>
      </c>
      <c r="P102" s="4">
        <v>0.59057241678237904</v>
      </c>
      <c r="Q102" s="4">
        <v>0.69999992847442605</v>
      </c>
      <c r="R102" s="6">
        <v>4.8</v>
      </c>
      <c r="S102" s="4">
        <v>0.58425408601760798</v>
      </c>
      <c r="T102" s="4">
        <v>0.59999990463256803</v>
      </c>
      <c r="U102" s="6">
        <v>14.4</v>
      </c>
      <c r="V102" s="4">
        <v>0.59158754348754805</v>
      </c>
      <c r="W102" s="4">
        <v>0.59999990463256803</v>
      </c>
      <c r="X102" s="6">
        <v>28</v>
      </c>
      <c r="Y102" s="4">
        <v>0.59667778015136697</v>
      </c>
      <c r="Z102" s="4">
        <v>0.59999990463256803</v>
      </c>
      <c r="AA102" s="6">
        <v>9.6</v>
      </c>
    </row>
    <row r="103" spans="1:27" x14ac:dyDescent="0.25">
      <c r="A103" s="2" t="s">
        <v>63</v>
      </c>
      <c r="B103" s="2">
        <v>711962</v>
      </c>
      <c r="C103" s="2">
        <v>2.3E-2</v>
      </c>
      <c r="D103" s="4">
        <v>0.61777931451797397</v>
      </c>
      <c r="E103" s="4">
        <v>0.79999995231628396</v>
      </c>
      <c r="F103" s="6">
        <v>12.5</v>
      </c>
      <c r="G103" s="4">
        <v>0.62376576662063599</v>
      </c>
      <c r="H103" s="4">
        <v>0.79999995231628396</v>
      </c>
      <c r="I103" s="6">
        <v>26.9</v>
      </c>
      <c r="J103" s="4">
        <v>0.44333460927009499</v>
      </c>
      <c r="K103" s="4">
        <v>0.749999940395355</v>
      </c>
      <c r="L103" s="6">
        <v>636.20000000000005</v>
      </c>
      <c r="M103" s="4">
        <v>0.32714056968688898</v>
      </c>
      <c r="N103" s="4">
        <v>0.64999991655349698</v>
      </c>
      <c r="O103" s="6">
        <v>2718.1</v>
      </c>
      <c r="P103" s="4">
        <v>0.63122248649597101</v>
      </c>
      <c r="Q103" s="4">
        <v>0.749999940395355</v>
      </c>
      <c r="R103" s="6">
        <v>9</v>
      </c>
      <c r="S103" s="4">
        <v>0.63700705766677801</v>
      </c>
      <c r="T103" s="4">
        <v>0.64999991655349698</v>
      </c>
      <c r="U103" s="6">
        <v>16.100000000000001</v>
      </c>
      <c r="V103" s="4">
        <v>0.63925111293792702</v>
      </c>
      <c r="W103" s="4">
        <v>0.64999991655349698</v>
      </c>
      <c r="X103" s="6">
        <v>70.3</v>
      </c>
      <c r="Y103" s="4">
        <v>0.63467907905578602</v>
      </c>
      <c r="Z103" s="4">
        <v>0.64999991655349698</v>
      </c>
      <c r="AA103" s="6">
        <v>18.5</v>
      </c>
    </row>
    <row r="104" spans="1:27" x14ac:dyDescent="0.25">
      <c r="A104" s="2" t="s">
        <v>63</v>
      </c>
      <c r="B104" s="2">
        <v>1289224</v>
      </c>
      <c r="C104" s="2">
        <v>4.2000000000000003E-2</v>
      </c>
      <c r="D104" s="4">
        <v>0.61973774433135898</v>
      </c>
      <c r="E104" s="4">
        <v>0.89999997615814198</v>
      </c>
      <c r="F104" s="6">
        <v>17.5</v>
      </c>
      <c r="G104" s="4">
        <v>0.62282794713973999</v>
      </c>
      <c r="H104" s="4">
        <v>0.89999997615814198</v>
      </c>
      <c r="I104" s="6">
        <v>35.1</v>
      </c>
      <c r="J104" s="4">
        <v>0.44155839085578902</v>
      </c>
      <c r="K104" s="4">
        <v>0.79999995231628396</v>
      </c>
      <c r="L104" s="6">
        <v>632.4</v>
      </c>
      <c r="M104" s="4">
        <v>0.34254142642021101</v>
      </c>
      <c r="N104" s="4">
        <v>0.64999991655349698</v>
      </c>
      <c r="O104" s="6">
        <v>2685.5</v>
      </c>
      <c r="P104" s="4">
        <v>0.63080024719238204</v>
      </c>
      <c r="Q104" s="4">
        <v>0.79999995231628396</v>
      </c>
      <c r="R104" s="6">
        <v>14.9</v>
      </c>
      <c r="S104" s="4">
        <v>0.63682264089584295</v>
      </c>
      <c r="T104" s="4">
        <v>0.64999991655349698</v>
      </c>
      <c r="U104" s="6">
        <v>20.8</v>
      </c>
      <c r="V104" s="4">
        <v>0.63978672027587802</v>
      </c>
      <c r="W104" s="4">
        <v>0.64999991655349698</v>
      </c>
      <c r="X104" s="6">
        <v>115.1</v>
      </c>
      <c r="Y104" s="4">
        <v>0.63550776243209794</v>
      </c>
      <c r="Z104" s="4">
        <v>0.79999995231628396</v>
      </c>
      <c r="AA104" s="6">
        <v>19.8</v>
      </c>
    </row>
    <row r="105" spans="1:27" x14ac:dyDescent="0.25">
      <c r="A105" s="2" t="s">
        <v>63</v>
      </c>
      <c r="B105" s="2">
        <v>3179566</v>
      </c>
      <c r="C105" s="2">
        <v>0.10299999999999999</v>
      </c>
      <c r="D105" s="4">
        <v>0.61682242155074996</v>
      </c>
      <c r="E105" s="4">
        <v>0.89999997615814198</v>
      </c>
      <c r="F105" s="6">
        <v>28.8</v>
      </c>
      <c r="G105" s="4">
        <v>0.62106704711913996</v>
      </c>
      <c r="H105" s="4">
        <v>0.89999997615814198</v>
      </c>
      <c r="I105" s="6">
        <v>41.4</v>
      </c>
      <c r="J105" s="4">
        <v>0.43672838807106001</v>
      </c>
      <c r="K105" s="4">
        <v>0.84999996423721302</v>
      </c>
      <c r="L105" s="6">
        <v>640.20000000000005</v>
      </c>
      <c r="M105" s="4">
        <v>0.34180909395217801</v>
      </c>
      <c r="N105" s="4">
        <v>0.89999997615814198</v>
      </c>
      <c r="O105" s="6">
        <v>4427.5</v>
      </c>
      <c r="P105" s="4">
        <v>0.62695503234863204</v>
      </c>
      <c r="Q105" s="4">
        <v>0.749999940395355</v>
      </c>
      <c r="R105" s="6">
        <v>23.7</v>
      </c>
      <c r="S105" s="4">
        <v>0.62743782997131303</v>
      </c>
      <c r="T105" s="4">
        <v>0.749999940395355</v>
      </c>
      <c r="U105" s="6">
        <v>34.9</v>
      </c>
      <c r="V105" s="4">
        <v>0.63509935140609697</v>
      </c>
      <c r="W105" s="4">
        <v>0.64999991655349698</v>
      </c>
      <c r="X105" s="6">
        <v>250.1</v>
      </c>
      <c r="Y105" s="4">
        <v>0.63504612445831299</v>
      </c>
      <c r="Z105" s="4">
        <v>0.64999991655349698</v>
      </c>
      <c r="AA105" s="6">
        <v>43</v>
      </c>
    </row>
    <row r="106" spans="1:27" x14ac:dyDescent="0.25">
      <c r="A106" s="2" t="s">
        <v>63</v>
      </c>
      <c r="B106" s="2">
        <v>3179566</v>
      </c>
      <c r="C106" s="2">
        <v>0.10299999999999999</v>
      </c>
      <c r="D106" s="4">
        <v>0.603773593902587</v>
      </c>
      <c r="E106" s="4">
        <v>0.89999997615814198</v>
      </c>
      <c r="F106" s="6">
        <v>28.8</v>
      </c>
      <c r="G106" s="4">
        <v>0.60767370462417603</v>
      </c>
      <c r="H106" s="4">
        <v>0.89999997615814198</v>
      </c>
      <c r="I106" s="6">
        <v>41.2</v>
      </c>
      <c r="J106" s="4">
        <v>0.42895856499671903</v>
      </c>
      <c r="K106" s="4">
        <v>0.69999992847442605</v>
      </c>
      <c r="L106" s="6">
        <v>682.2</v>
      </c>
      <c r="M106" s="4">
        <v>0.33072808384895303</v>
      </c>
      <c r="N106" s="4">
        <v>0.69999992847442605</v>
      </c>
      <c r="O106" s="6">
        <v>4391.8999999999996</v>
      </c>
      <c r="P106" s="4">
        <v>0.617745161056518</v>
      </c>
      <c r="Q106" s="4">
        <v>0.59999990463256803</v>
      </c>
      <c r="R106" s="6">
        <v>23.9</v>
      </c>
      <c r="S106" s="4">
        <v>0.62986797094345004</v>
      </c>
      <c r="T106" s="4">
        <v>0.49999988079071001</v>
      </c>
      <c r="U106" s="6">
        <v>36.9</v>
      </c>
      <c r="V106" s="4">
        <v>0.63520753383636397</v>
      </c>
      <c r="W106" s="4">
        <v>0.49999988079071001</v>
      </c>
      <c r="X106" s="6">
        <v>223.8</v>
      </c>
      <c r="Y106" s="4">
        <v>0.62561416625976496</v>
      </c>
      <c r="Z106" s="4">
        <v>0.44999986886978099</v>
      </c>
      <c r="AA106" s="6">
        <v>42.7</v>
      </c>
    </row>
    <row r="107" spans="1:27" s="7" customFormat="1" x14ac:dyDescent="0.25">
      <c r="A107" s="7" t="s">
        <v>155</v>
      </c>
      <c r="B107" s="8">
        <f>AVERAGE(B83:B106)</f>
        <v>5807343.791666667</v>
      </c>
      <c r="C107" s="11">
        <f t="shared" ref="C107:AA107" si="32">AVERAGE(C83:C106)</f>
        <v>0.18737499999999999</v>
      </c>
      <c r="D107" s="9">
        <f t="shared" si="32"/>
        <v>0.60295876363913192</v>
      </c>
      <c r="E107" s="10">
        <f t="shared" si="32"/>
        <v>0.8604166333874067</v>
      </c>
      <c r="F107" s="8">
        <f t="shared" si="32"/>
        <v>44.37083333333333</v>
      </c>
      <c r="G107" s="9">
        <f t="shared" si="32"/>
        <v>0.60644603520631757</v>
      </c>
      <c r="H107" s="10">
        <f t="shared" ref="H107" si="33">AVERAGE(H83:H106)</f>
        <v>0.86249996721744537</v>
      </c>
      <c r="I107" s="8">
        <f t="shared" si="32"/>
        <v>55.666666666666679</v>
      </c>
      <c r="J107" s="9">
        <f t="shared" si="32"/>
        <v>0.42848548541466358</v>
      </c>
      <c r="K107" s="10">
        <f t="shared" ref="K107" si="34">AVERAGE(K83:K106)</f>
        <v>0.79583328465620662</v>
      </c>
      <c r="L107" s="8">
        <f t="shared" si="32"/>
        <v>662.49166666666679</v>
      </c>
      <c r="M107" s="9">
        <f t="shared" si="32"/>
        <v>0.33401386315623866</v>
      </c>
      <c r="N107" s="10">
        <f t="shared" ref="N107" si="35">AVERAGE(N83:N106)</f>
        <v>0.8208332906166711</v>
      </c>
      <c r="O107" s="8">
        <f t="shared" si="32"/>
        <v>3613.3166666666671</v>
      </c>
      <c r="P107" s="9">
        <f t="shared" si="32"/>
        <v>0.61189904063940037</v>
      </c>
      <c r="Q107" s="10">
        <f t="shared" ref="Q107" si="36">AVERAGE(Q83:Q106)</f>
        <v>0.78749994933605194</v>
      </c>
      <c r="R107" s="8">
        <f t="shared" si="32"/>
        <v>49.237500000000011</v>
      </c>
      <c r="S107" s="9">
        <f t="shared" si="32"/>
        <v>0.61234510938326492</v>
      </c>
      <c r="T107" s="10">
        <f t="shared" ref="T107" si="37">AVERAGE(T83:T106)</f>
        <v>0.75208327422539378</v>
      </c>
      <c r="U107" s="8">
        <f t="shared" si="32"/>
        <v>42.737500000000004</v>
      </c>
      <c r="V107" s="9">
        <f t="shared" si="32"/>
        <v>0.61654762923717454</v>
      </c>
      <c r="W107" s="10">
        <f t="shared" ref="W107" si="38">AVERAGE(W83:W106)</f>
        <v>0.72708326826492931</v>
      </c>
      <c r="X107" s="8">
        <f t="shared" si="32"/>
        <v>285.69583333333344</v>
      </c>
      <c r="Y107" s="9">
        <f t="shared" si="32"/>
        <v>0.61583305646975806</v>
      </c>
      <c r="Z107" s="10">
        <f t="shared" ref="Z107" si="39">AVERAGE(Z83:Z106)</f>
        <v>0.73333326975504542</v>
      </c>
      <c r="AA107" s="8">
        <f t="shared" si="32"/>
        <v>52.724999999999994</v>
      </c>
    </row>
    <row r="108" spans="1:27" s="7" customFormat="1" x14ac:dyDescent="0.25">
      <c r="B108" s="8"/>
      <c r="C108" s="9"/>
      <c r="D108" s="9"/>
      <c r="E108" s="10">
        <f>STDEV(E83:E106)</f>
        <v>9.6660754997470663E-2</v>
      </c>
      <c r="F108" s="8">
        <f>STDEV(F83:F106)</f>
        <v>40.501921362547385</v>
      </c>
      <c r="G108" s="9"/>
      <c r="H108" s="10">
        <f>STDEV(H83:H106)</f>
        <v>0.10134961286745175</v>
      </c>
      <c r="I108" s="8">
        <f>STDEV(I83:I106)</f>
        <v>37.962586463707815</v>
      </c>
      <c r="J108" s="9"/>
      <c r="K108" s="10">
        <f>STDEV(K83:K106)</f>
        <v>8.5867292501906139E-2</v>
      </c>
      <c r="L108" s="8">
        <f>STDEV(L83:L106)</f>
        <v>66.266077075789639</v>
      </c>
      <c r="M108" s="9"/>
      <c r="N108" s="10">
        <f>STDEV(N83:N106)</f>
        <v>9.8815471509762817E-2</v>
      </c>
      <c r="O108" s="8">
        <f>STDEV(O83:O106)</f>
        <v>829.22745432992804</v>
      </c>
      <c r="P108" s="9"/>
      <c r="Q108" s="10">
        <f>STDEV(Q83:Q106)</f>
        <v>0.11632976896952739</v>
      </c>
      <c r="R108" s="8">
        <f>STDEV(R83:R106)</f>
        <v>49.255587301693836</v>
      </c>
      <c r="S108" s="9"/>
      <c r="T108" s="10">
        <f>STDEV(T83:T106)</f>
        <v>0.12638726004201514</v>
      </c>
      <c r="U108" s="8">
        <f>STDEV(U83:U106)</f>
        <v>34.847029846608663</v>
      </c>
      <c r="V108" s="9"/>
      <c r="W108" s="10">
        <f>STDEV(W83:W106)</f>
        <v>0.1224560254331797</v>
      </c>
      <c r="X108" s="8">
        <f>STDEV(X83:X106)</f>
        <v>254.13018313825688</v>
      </c>
      <c r="Y108" s="9"/>
      <c r="Z108" s="10">
        <f>STDEV(Z83:Z106)</f>
        <v>0.13726102394356013</v>
      </c>
      <c r="AA108" s="8">
        <f>STDEV(AA83:AA106)</f>
        <v>44.914191133954432</v>
      </c>
    </row>
    <row r="109" spans="1:27" x14ac:dyDescent="0.25">
      <c r="A109" s="2" t="s">
        <v>64</v>
      </c>
      <c r="B109" s="2">
        <v>133935</v>
      </c>
      <c r="C109" s="2">
        <v>3.0000000000000001E-3</v>
      </c>
      <c r="D109" s="4">
        <v>0.58475691080093295</v>
      </c>
      <c r="E109" s="4">
        <v>0.84999996423721302</v>
      </c>
      <c r="F109" s="6">
        <v>7.4</v>
      </c>
      <c r="G109" s="4">
        <v>0.58815872669219904</v>
      </c>
      <c r="H109" s="4">
        <v>0.84999996423721302</v>
      </c>
      <c r="I109" s="6">
        <v>19.399999999999999</v>
      </c>
      <c r="J109" s="4">
        <v>0.456413894891738</v>
      </c>
      <c r="K109" s="4">
        <v>0.749999940395355</v>
      </c>
      <c r="L109" s="6">
        <v>1085.2</v>
      </c>
      <c r="M109" s="4">
        <v>0.24410088360309601</v>
      </c>
      <c r="N109" s="4">
        <v>0.749999940395355</v>
      </c>
      <c r="O109" s="6">
        <v>3997.3</v>
      </c>
      <c r="P109" s="4">
        <v>0.59549838304519598</v>
      </c>
      <c r="Q109" s="4">
        <v>0.749999940395355</v>
      </c>
      <c r="R109" s="6">
        <v>8.6</v>
      </c>
      <c r="S109" s="4">
        <v>0.59546923637390103</v>
      </c>
      <c r="T109" s="4">
        <v>0.749999940395355</v>
      </c>
      <c r="U109" s="6">
        <v>10</v>
      </c>
      <c r="V109" s="4">
        <v>0.60141664743423395</v>
      </c>
      <c r="W109" s="4">
        <v>0.749999940395355</v>
      </c>
      <c r="X109" s="6">
        <v>24.5</v>
      </c>
      <c r="Y109" s="4">
        <v>0.59874212741851796</v>
      </c>
      <c r="Z109" s="4">
        <v>0.64999991655349698</v>
      </c>
      <c r="AA109" s="6">
        <v>14.6</v>
      </c>
    </row>
    <row r="110" spans="1:27" x14ac:dyDescent="0.25">
      <c r="A110" s="2" t="s">
        <v>64</v>
      </c>
      <c r="B110" s="2">
        <v>2299082</v>
      </c>
      <c r="C110" s="2">
        <v>5.8000000000000003E-2</v>
      </c>
      <c r="D110" s="4">
        <v>0.59726738929748502</v>
      </c>
      <c r="E110" s="4">
        <v>0.89999997615814198</v>
      </c>
      <c r="F110" s="6">
        <v>22.5</v>
      </c>
      <c r="G110" s="4">
        <v>0.59819120168685902</v>
      </c>
      <c r="H110" s="4">
        <v>0.89999997615814198</v>
      </c>
      <c r="I110" s="6">
        <v>80.8</v>
      </c>
      <c r="J110" s="4">
        <v>0.45505619049072199</v>
      </c>
      <c r="K110" s="4">
        <v>0.84999996423721302</v>
      </c>
      <c r="L110" s="6">
        <v>678.5</v>
      </c>
      <c r="M110" s="4">
        <v>0.23336072266101801</v>
      </c>
      <c r="N110" s="4">
        <v>0.94999998807907104</v>
      </c>
      <c r="O110" s="6">
        <v>2991.4</v>
      </c>
      <c r="P110" s="4">
        <v>0.59948652982711703</v>
      </c>
      <c r="Q110" s="4">
        <v>0.84999996423721302</v>
      </c>
      <c r="R110" s="6">
        <v>20.6</v>
      </c>
      <c r="S110" s="4">
        <v>0.60077518224716098</v>
      </c>
      <c r="T110" s="4">
        <v>0.84999996423721302</v>
      </c>
      <c r="U110" s="6">
        <v>30.8</v>
      </c>
      <c r="V110" s="4">
        <v>0.60629409551620395</v>
      </c>
      <c r="W110" s="4">
        <v>0.84999996423721302</v>
      </c>
      <c r="X110" s="6">
        <v>154.9</v>
      </c>
      <c r="Y110" s="4">
        <v>0.60333764553070002</v>
      </c>
      <c r="Z110" s="4">
        <v>0.84999996423721302</v>
      </c>
      <c r="AA110" s="6">
        <v>24.9</v>
      </c>
    </row>
    <row r="111" spans="1:27" x14ac:dyDescent="0.25">
      <c r="A111" s="2" t="s">
        <v>64</v>
      </c>
      <c r="B111" s="2">
        <v>2405546</v>
      </c>
      <c r="C111" s="2">
        <v>0.06</v>
      </c>
      <c r="D111" s="4">
        <v>0.58661419153213501</v>
      </c>
      <c r="E111" s="4">
        <v>0.79999995231628396</v>
      </c>
      <c r="F111" s="6">
        <v>18.5</v>
      </c>
      <c r="G111" s="4">
        <v>0.58869397640228205</v>
      </c>
      <c r="H111" s="4">
        <v>0.79999995231628396</v>
      </c>
      <c r="I111" s="6">
        <v>28.9</v>
      </c>
      <c r="J111" s="4">
        <v>0.45234712958335799</v>
      </c>
      <c r="K111" s="4">
        <v>0.749999940395355</v>
      </c>
      <c r="L111" s="6">
        <v>589.29999999999995</v>
      </c>
      <c r="M111" s="4">
        <v>0.243265286087989</v>
      </c>
      <c r="N111" s="4">
        <v>0.94999998807907104</v>
      </c>
      <c r="O111" s="6">
        <v>2927.1</v>
      </c>
      <c r="P111" s="4">
        <v>0.59407216310501099</v>
      </c>
      <c r="Q111" s="4">
        <v>0.749999940395355</v>
      </c>
      <c r="R111" s="6">
        <v>25.1</v>
      </c>
      <c r="S111" s="4">
        <v>0.59624105691909701</v>
      </c>
      <c r="T111" s="4">
        <v>0.749999940395355</v>
      </c>
      <c r="U111" s="6">
        <v>21.1</v>
      </c>
      <c r="V111" s="4">
        <v>0.59936511516571001</v>
      </c>
      <c r="W111" s="4">
        <v>0.69999992847442605</v>
      </c>
      <c r="X111" s="6">
        <v>139.9</v>
      </c>
      <c r="Y111" s="4">
        <v>0.59664952754974299</v>
      </c>
      <c r="Z111" s="4">
        <v>0.749999940395355</v>
      </c>
      <c r="AA111" s="6">
        <v>27.1</v>
      </c>
    </row>
    <row r="112" spans="1:27" x14ac:dyDescent="0.25">
      <c r="A112" s="2" t="s">
        <v>64</v>
      </c>
      <c r="B112" s="2">
        <v>133935</v>
      </c>
      <c r="C112" s="2">
        <v>3.0000000000000001E-3</v>
      </c>
      <c r="D112" s="4">
        <v>0.58475691080093295</v>
      </c>
      <c r="E112" s="4">
        <v>0.749999940395355</v>
      </c>
      <c r="F112" s="6">
        <v>7.5</v>
      </c>
      <c r="G112" s="4">
        <v>0.58815872669219904</v>
      </c>
      <c r="H112" s="4">
        <v>0.749999940395355</v>
      </c>
      <c r="I112" s="6">
        <v>10.8</v>
      </c>
      <c r="J112" s="4">
        <v>0.456413894891738</v>
      </c>
      <c r="K112" s="4">
        <v>0.59999990463256803</v>
      </c>
      <c r="L112" s="6">
        <v>598</v>
      </c>
      <c r="M112" s="4">
        <v>0.247974053025245</v>
      </c>
      <c r="N112" s="4">
        <v>0.64999991655349698</v>
      </c>
      <c r="O112" s="6">
        <v>2874.2</v>
      </c>
      <c r="P112" s="4">
        <v>0.59549838304519598</v>
      </c>
      <c r="Q112" s="4">
        <v>0.59999990463256803</v>
      </c>
      <c r="R112" s="6">
        <v>5.3</v>
      </c>
      <c r="S112" s="4">
        <v>0.59546923637390103</v>
      </c>
      <c r="T112" s="4">
        <v>0.59999990463256803</v>
      </c>
      <c r="U112" s="6">
        <v>9.5</v>
      </c>
      <c r="V112" s="4">
        <v>0.60141664743423395</v>
      </c>
      <c r="W112" s="4">
        <v>0.59999990463256803</v>
      </c>
      <c r="X112" s="6">
        <v>11.8</v>
      </c>
      <c r="Y112" s="4">
        <v>0.59678453207015902</v>
      </c>
      <c r="Z112" s="4">
        <v>0.59999990463256803</v>
      </c>
      <c r="AA112" s="6">
        <v>4.5999999999999996</v>
      </c>
    </row>
    <row r="113" spans="1:27" x14ac:dyDescent="0.25">
      <c r="A113" s="2" t="s">
        <v>64</v>
      </c>
      <c r="B113" s="2">
        <v>2378085</v>
      </c>
      <c r="C113" s="2">
        <v>5.8999999999999997E-2</v>
      </c>
      <c r="D113" s="4">
        <v>0.54704296588897705</v>
      </c>
      <c r="E113" s="4">
        <v>0.89999997615814198</v>
      </c>
      <c r="F113" s="6">
        <v>3.8</v>
      </c>
      <c r="G113" s="4">
        <v>0.55844157934188798</v>
      </c>
      <c r="H113" s="4">
        <v>0.94999998807907104</v>
      </c>
      <c r="I113" s="6">
        <v>10.7</v>
      </c>
      <c r="J113" s="4">
        <v>0.45074415206909102</v>
      </c>
      <c r="K113" s="4">
        <v>0.94999998807907104</v>
      </c>
      <c r="L113" s="6">
        <v>686.4</v>
      </c>
      <c r="M113" s="4">
        <v>0.23628050088882399</v>
      </c>
      <c r="N113" s="4">
        <v>0.84999996423721302</v>
      </c>
      <c r="O113" s="6">
        <v>3005.2</v>
      </c>
      <c r="P113" s="4">
        <v>0.59211373329162598</v>
      </c>
      <c r="Q113" s="4">
        <v>0.94999998807907104</v>
      </c>
      <c r="R113" s="6">
        <v>6.8</v>
      </c>
      <c r="S113" s="4">
        <v>0.594490766525268</v>
      </c>
      <c r="T113" s="4">
        <v>0.89999997615814198</v>
      </c>
      <c r="U113" s="6">
        <v>4.3</v>
      </c>
      <c r="V113" s="4">
        <v>0.59911334514617898</v>
      </c>
      <c r="W113" s="4">
        <v>0.89999997615814198</v>
      </c>
      <c r="X113" s="6">
        <v>18.2</v>
      </c>
      <c r="Y113" s="4">
        <v>0.59857791662216098</v>
      </c>
      <c r="Z113" s="4">
        <v>0.94999998807907104</v>
      </c>
      <c r="AA113" s="6">
        <v>4.2</v>
      </c>
    </row>
    <row r="114" spans="1:27" x14ac:dyDescent="0.25">
      <c r="A114" s="2" t="s">
        <v>64</v>
      </c>
      <c r="B114" s="2">
        <v>2298891</v>
      </c>
      <c r="C114" s="2">
        <v>5.8000000000000003E-2</v>
      </c>
      <c r="D114" s="4">
        <v>0.59635418653488104</v>
      </c>
      <c r="E114" s="4">
        <v>0.89999997615814198</v>
      </c>
      <c r="F114" s="6">
        <v>17.8</v>
      </c>
      <c r="G114" s="4">
        <v>0.59728503227233798</v>
      </c>
      <c r="H114" s="4">
        <v>0.89999997615814198</v>
      </c>
      <c r="I114" s="6">
        <v>26.4</v>
      </c>
      <c r="J114" s="4">
        <v>0.45505619049072199</v>
      </c>
      <c r="K114" s="4">
        <v>0.84999996423721302</v>
      </c>
      <c r="L114" s="6">
        <v>632.70000000000005</v>
      </c>
      <c r="M114" s="4">
        <v>0.23644578456878601</v>
      </c>
      <c r="N114" s="4">
        <v>0.64999991655349698</v>
      </c>
      <c r="O114" s="6">
        <v>2916.2</v>
      </c>
      <c r="P114" s="4">
        <v>0.59948652982711703</v>
      </c>
      <c r="Q114" s="4">
        <v>0.84999996423721302</v>
      </c>
      <c r="R114" s="6">
        <v>18.5</v>
      </c>
      <c r="S114" s="4">
        <v>0.60077518224716098</v>
      </c>
      <c r="T114" s="4">
        <v>0.84999996423721302</v>
      </c>
      <c r="U114" s="6">
        <v>19.7</v>
      </c>
      <c r="V114" s="4">
        <v>0.60629409551620395</v>
      </c>
      <c r="W114" s="4">
        <v>0.84999996423721302</v>
      </c>
      <c r="X114" s="6">
        <v>137.6</v>
      </c>
      <c r="Y114" s="4">
        <v>0.60462135076522805</v>
      </c>
      <c r="Z114" s="4">
        <v>0.84999996423721302</v>
      </c>
      <c r="AA114" s="6">
        <v>27.2</v>
      </c>
    </row>
    <row r="115" spans="1:27" x14ac:dyDescent="0.25">
      <c r="A115" s="2" t="s">
        <v>64</v>
      </c>
      <c r="B115" s="2">
        <v>2367812</v>
      </c>
      <c r="C115" s="2">
        <v>5.8999999999999997E-2</v>
      </c>
      <c r="D115" s="4">
        <v>0.53970390558242798</v>
      </c>
      <c r="E115" s="4">
        <v>0.94999998807907104</v>
      </c>
      <c r="F115" s="6">
        <v>19</v>
      </c>
      <c r="G115" s="4">
        <v>0.55569618940353305</v>
      </c>
      <c r="H115" s="4">
        <v>0.94999998807907104</v>
      </c>
      <c r="I115" s="6">
        <v>71.400000000000006</v>
      </c>
      <c r="J115" s="4">
        <v>0.42688843607902499</v>
      </c>
      <c r="K115" s="4">
        <v>0.94999998807907104</v>
      </c>
      <c r="L115" s="6">
        <v>742.6</v>
      </c>
      <c r="M115" s="4">
        <v>0.235294118523597</v>
      </c>
      <c r="N115" s="4">
        <v>0.84999996423721302</v>
      </c>
      <c r="O115" s="6">
        <v>2930.2</v>
      </c>
      <c r="P115" s="4">
        <v>0.55424672365188599</v>
      </c>
      <c r="Q115" s="4">
        <v>0.89999997615814198</v>
      </c>
      <c r="R115" s="6">
        <v>29</v>
      </c>
      <c r="S115" s="4">
        <v>0.54427081346511796</v>
      </c>
      <c r="T115" s="4">
        <v>0.89999997615814198</v>
      </c>
      <c r="U115" s="6">
        <v>22.5</v>
      </c>
      <c r="V115" s="4">
        <v>0.55994898080825795</v>
      </c>
      <c r="W115" s="4">
        <v>0.89999997615814198</v>
      </c>
      <c r="X115" s="6">
        <v>168.8</v>
      </c>
      <c r="Y115" s="4">
        <v>0.56257742643356301</v>
      </c>
      <c r="Z115" s="4">
        <v>0.89999997615814198</v>
      </c>
      <c r="AA115" s="6">
        <v>25.6</v>
      </c>
    </row>
    <row r="116" spans="1:27" x14ac:dyDescent="0.25">
      <c r="A116" s="2" t="s">
        <v>64</v>
      </c>
      <c r="B116" s="2">
        <v>2430132</v>
      </c>
      <c r="C116" s="2">
        <v>6.0999999999999999E-2</v>
      </c>
      <c r="D116" s="4">
        <v>0.59123611450195301</v>
      </c>
      <c r="E116" s="4">
        <v>0.94999998807907104</v>
      </c>
      <c r="F116" s="6">
        <v>18.399999999999999</v>
      </c>
      <c r="G116" s="4">
        <v>0.59259259700775102</v>
      </c>
      <c r="H116" s="4">
        <v>0.94999998807907104</v>
      </c>
      <c r="I116" s="6">
        <v>31.5</v>
      </c>
      <c r="J116" s="4">
        <v>0.452750355005264</v>
      </c>
      <c r="K116" s="4">
        <v>0.89999997615814198</v>
      </c>
      <c r="L116" s="6">
        <v>684.7</v>
      </c>
      <c r="M116" s="4">
        <v>0.23606559634208599</v>
      </c>
      <c r="N116" s="4">
        <v>0.94999998807907104</v>
      </c>
      <c r="O116" s="6">
        <v>2776.1</v>
      </c>
      <c r="P116" s="4">
        <v>0.59845560789108199</v>
      </c>
      <c r="Q116" s="4">
        <v>0.89999997615814198</v>
      </c>
      <c r="R116" s="6">
        <v>21.6</v>
      </c>
      <c r="S116" s="4">
        <v>0.59935271739959695</v>
      </c>
      <c r="T116" s="4">
        <v>0.89999997615814198</v>
      </c>
      <c r="U116" s="6">
        <v>24.9</v>
      </c>
      <c r="V116" s="4">
        <v>0.60471040010452204</v>
      </c>
      <c r="W116" s="4">
        <v>0.84999996423721302</v>
      </c>
      <c r="X116" s="6">
        <v>176.8</v>
      </c>
      <c r="Y116" s="4">
        <v>0.60231661796569802</v>
      </c>
      <c r="Z116" s="4">
        <v>0.89999997615814198</v>
      </c>
      <c r="AA116" s="6">
        <v>26.3</v>
      </c>
    </row>
    <row r="117" spans="1:27" x14ac:dyDescent="0.25">
      <c r="A117" s="2" t="s">
        <v>64</v>
      </c>
      <c r="B117" s="2">
        <v>133935</v>
      </c>
      <c r="C117" s="2">
        <v>3.0000000000000001E-3</v>
      </c>
      <c r="D117" s="4">
        <v>0.53943008184432895</v>
      </c>
      <c r="E117" s="4">
        <v>0.749999940395355</v>
      </c>
      <c r="F117" s="6">
        <v>3.9</v>
      </c>
      <c r="G117" s="4">
        <v>0.54971504211425704</v>
      </c>
      <c r="H117" s="4">
        <v>0.79999995231628396</v>
      </c>
      <c r="I117" s="6">
        <v>17.3</v>
      </c>
      <c r="J117" s="4">
        <v>0.42579749226570102</v>
      </c>
      <c r="K117" s="4">
        <v>0.749999940395355</v>
      </c>
      <c r="L117" s="6">
        <v>714.6</v>
      </c>
      <c r="M117" s="4">
        <v>0.21686747670173601</v>
      </c>
      <c r="N117" s="4">
        <v>0.79999995231628396</v>
      </c>
      <c r="O117" s="6">
        <v>2950.1</v>
      </c>
      <c r="P117" s="4">
        <v>0.55228555202484098</v>
      </c>
      <c r="Q117" s="4">
        <v>0.749999940395355</v>
      </c>
      <c r="R117" s="6">
        <v>4.8</v>
      </c>
      <c r="S117" s="4">
        <v>0.54557126760482699</v>
      </c>
      <c r="T117" s="4">
        <v>0.749999940395355</v>
      </c>
      <c r="U117" s="6">
        <v>4.5</v>
      </c>
      <c r="V117" s="4">
        <v>0.55120098590850797</v>
      </c>
      <c r="W117" s="4">
        <v>0.749999940395355</v>
      </c>
      <c r="X117" s="6">
        <v>11.6</v>
      </c>
      <c r="Y117" s="4">
        <v>0.56195247173309304</v>
      </c>
      <c r="Z117" s="4">
        <v>0.749999940395355</v>
      </c>
      <c r="AA117" s="6">
        <v>4.2</v>
      </c>
    </row>
    <row r="118" spans="1:27" x14ac:dyDescent="0.25">
      <c r="A118" s="2" t="s">
        <v>64</v>
      </c>
      <c r="B118" s="2">
        <v>559205</v>
      </c>
      <c r="C118" s="2">
        <v>1.4E-2</v>
      </c>
      <c r="D118" s="4">
        <v>0.594524085521698</v>
      </c>
      <c r="E118" s="4">
        <v>0.79999995231628396</v>
      </c>
      <c r="F118" s="6">
        <v>6.5</v>
      </c>
      <c r="G118" s="4">
        <v>0.59897166490554798</v>
      </c>
      <c r="H118" s="4">
        <v>0.79999995231628396</v>
      </c>
      <c r="I118" s="6">
        <v>59.3</v>
      </c>
      <c r="J118" s="4">
        <v>0.46241134405136097</v>
      </c>
      <c r="K118" s="4">
        <v>0.79999995231628396</v>
      </c>
      <c r="L118" s="6">
        <v>723.8</v>
      </c>
      <c r="M118" s="4">
        <v>0.22460778057575201</v>
      </c>
      <c r="N118" s="4">
        <v>0.84999996423721302</v>
      </c>
      <c r="O118" s="6">
        <v>2936.7</v>
      </c>
      <c r="P118" s="4">
        <v>0.606253981590271</v>
      </c>
      <c r="Q118" s="4">
        <v>0.749999940395355</v>
      </c>
      <c r="R118" s="6">
        <v>9</v>
      </c>
      <c r="S118" s="4">
        <v>0.60836011171340898</v>
      </c>
      <c r="T118" s="4">
        <v>0.749999940395355</v>
      </c>
      <c r="U118" s="6">
        <v>12.5</v>
      </c>
      <c r="V118" s="4">
        <v>0.61341851949691695</v>
      </c>
      <c r="W118" s="4">
        <v>0.749999940395355</v>
      </c>
      <c r="X118" s="6">
        <v>36.700000000000003</v>
      </c>
      <c r="Y118" s="4">
        <v>0.61263561248779297</v>
      </c>
      <c r="Z118" s="4">
        <v>0.749999940395355</v>
      </c>
      <c r="AA118" s="6">
        <v>9.9</v>
      </c>
    </row>
    <row r="119" spans="1:27" x14ac:dyDescent="0.25">
      <c r="A119" s="2" t="s">
        <v>64</v>
      </c>
      <c r="B119" s="2">
        <v>1020205</v>
      </c>
      <c r="C119" s="2">
        <v>2.5999999999999999E-2</v>
      </c>
      <c r="D119" s="4">
        <v>0.59505212306976296</v>
      </c>
      <c r="E119" s="4">
        <v>0.89999997615814198</v>
      </c>
      <c r="F119" s="6">
        <v>11.3</v>
      </c>
      <c r="G119" s="4">
        <v>0.59703415632247903</v>
      </c>
      <c r="H119" s="4">
        <v>0.89999997615814198</v>
      </c>
      <c r="I119" s="6">
        <v>31</v>
      </c>
      <c r="J119" s="4">
        <v>0.45486852526664701</v>
      </c>
      <c r="K119" s="4">
        <v>0.89999997615814198</v>
      </c>
      <c r="L119" s="6">
        <v>611.5</v>
      </c>
      <c r="M119" s="4">
        <v>0.21131446957588099</v>
      </c>
      <c r="N119" s="4">
        <v>0.94999998807907104</v>
      </c>
      <c r="O119" s="6">
        <v>2773.4</v>
      </c>
      <c r="P119" s="4">
        <v>0.59948980808258001</v>
      </c>
      <c r="Q119" s="4">
        <v>0.84999996423721302</v>
      </c>
      <c r="R119" s="6">
        <v>14.8</v>
      </c>
      <c r="S119" s="4">
        <v>0.60270446538925104</v>
      </c>
      <c r="T119" s="4">
        <v>0.84999996423721302</v>
      </c>
      <c r="U119" s="6">
        <v>16.5</v>
      </c>
      <c r="V119" s="4">
        <v>0.60886073112487704</v>
      </c>
      <c r="W119" s="4">
        <v>0.79999995231628396</v>
      </c>
      <c r="X119" s="6">
        <v>62.9</v>
      </c>
      <c r="Y119" s="4">
        <v>0.60353535413741999</v>
      </c>
      <c r="Z119" s="4">
        <v>0.79999995231628396</v>
      </c>
      <c r="AA119" s="6">
        <v>51.5</v>
      </c>
    </row>
    <row r="120" spans="1:27" x14ac:dyDescent="0.25">
      <c r="A120" s="2" t="s">
        <v>64</v>
      </c>
      <c r="B120" s="2">
        <v>2399650</v>
      </c>
      <c r="C120" s="2">
        <v>0.06</v>
      </c>
      <c r="D120" s="4">
        <v>0.59726738929748502</v>
      </c>
      <c r="E120" s="4">
        <v>0.89999997615814198</v>
      </c>
      <c r="F120" s="6">
        <v>21.8</v>
      </c>
      <c r="G120" s="4">
        <v>0.59819120168685902</v>
      </c>
      <c r="H120" s="4">
        <v>0.89999997615814198</v>
      </c>
      <c r="I120" s="6">
        <v>28.5</v>
      </c>
      <c r="J120" s="4">
        <v>0.454736828804016</v>
      </c>
      <c r="K120" s="4">
        <v>0.84999996423721302</v>
      </c>
      <c r="L120" s="6">
        <v>663.4</v>
      </c>
      <c r="M120" s="4">
        <v>0.26336175203323298</v>
      </c>
      <c r="N120" s="4">
        <v>0.79999995231628396</v>
      </c>
      <c r="O120" s="6">
        <v>2927.2</v>
      </c>
      <c r="P120" s="4">
        <v>0.59948652982711703</v>
      </c>
      <c r="Q120" s="4">
        <v>0.84999996423721302</v>
      </c>
      <c r="R120" s="6">
        <v>21.8</v>
      </c>
      <c r="S120" s="4">
        <v>0.60077518224716098</v>
      </c>
      <c r="T120" s="4">
        <v>0.84999996423721302</v>
      </c>
      <c r="U120" s="6">
        <v>22.2</v>
      </c>
      <c r="V120" s="4">
        <v>0.60644346475601196</v>
      </c>
      <c r="W120" s="4">
        <v>0.79999995231628396</v>
      </c>
      <c r="X120" s="6">
        <v>176.7</v>
      </c>
      <c r="Y120" s="4">
        <v>0.60077023506164495</v>
      </c>
      <c r="Z120" s="4">
        <v>0.84999996423721302</v>
      </c>
      <c r="AA120" s="6">
        <v>26.1</v>
      </c>
    </row>
    <row r="121" spans="1:27" x14ac:dyDescent="0.25">
      <c r="A121" s="2" t="s">
        <v>64</v>
      </c>
      <c r="B121" s="2">
        <v>2399650</v>
      </c>
      <c r="C121" s="2">
        <v>0.06</v>
      </c>
      <c r="D121" s="4">
        <v>0.581961810588836</v>
      </c>
      <c r="E121" s="4">
        <v>0.89999997615814198</v>
      </c>
      <c r="F121" s="6">
        <v>18.7</v>
      </c>
      <c r="G121" s="4">
        <v>0.583387851715087</v>
      </c>
      <c r="H121" s="4">
        <v>0.89999997615814198</v>
      </c>
      <c r="I121" s="6">
        <v>28.4</v>
      </c>
      <c r="J121" s="4">
        <v>0.44348454475402799</v>
      </c>
      <c r="K121" s="4">
        <v>0.89999997615814198</v>
      </c>
      <c r="L121" s="6">
        <v>719.7</v>
      </c>
      <c r="M121" s="4">
        <v>0.22614274919033001</v>
      </c>
      <c r="N121" s="4">
        <v>0.79999995231628396</v>
      </c>
      <c r="O121" s="6">
        <v>2795.8</v>
      </c>
      <c r="P121" s="4">
        <v>0.58602851629257202</v>
      </c>
      <c r="Q121" s="4">
        <v>0.749999940395355</v>
      </c>
      <c r="R121" s="6">
        <v>20.2</v>
      </c>
      <c r="S121" s="4">
        <v>0.58984375</v>
      </c>
      <c r="T121" s="4">
        <v>0.64999991655349698</v>
      </c>
      <c r="U121" s="6">
        <v>21.3</v>
      </c>
      <c r="V121" s="4">
        <v>0.59651392698287897</v>
      </c>
      <c r="W121" s="4">
        <v>0.69999992847442605</v>
      </c>
      <c r="X121" s="6">
        <v>158.1</v>
      </c>
      <c r="Y121" s="4">
        <v>0.59249675273895197</v>
      </c>
      <c r="Z121" s="4">
        <v>0.749999940395355</v>
      </c>
      <c r="AA121" s="6">
        <v>28.3</v>
      </c>
    </row>
    <row r="122" spans="1:27" x14ac:dyDescent="0.25">
      <c r="A122" s="2" t="s">
        <v>64</v>
      </c>
      <c r="B122" s="2">
        <v>90242</v>
      </c>
      <c r="C122" s="2">
        <v>2E-3</v>
      </c>
      <c r="D122" s="4">
        <v>0.42732757329940702</v>
      </c>
      <c r="E122" s="4">
        <v>0.79999995231628396</v>
      </c>
      <c r="F122" s="6">
        <v>4.0999999999999996</v>
      </c>
      <c r="G122" s="4">
        <v>0.43008360266685403</v>
      </c>
      <c r="H122" s="4">
        <v>0.94999998807907104</v>
      </c>
      <c r="I122" s="6">
        <v>25.2</v>
      </c>
      <c r="J122" s="4">
        <v>0.30787879228591902</v>
      </c>
      <c r="K122" s="4">
        <v>0.79999995231628396</v>
      </c>
      <c r="L122" s="6">
        <v>714.1</v>
      </c>
      <c r="M122" s="4">
        <v>0.211948797106742</v>
      </c>
      <c r="N122" s="4">
        <v>0.79999995231628396</v>
      </c>
      <c r="O122" s="6">
        <v>2891.3</v>
      </c>
      <c r="P122" s="4">
        <v>0.43252211809158297</v>
      </c>
      <c r="Q122" s="4">
        <v>0.79999995231628396</v>
      </c>
      <c r="R122" s="6">
        <v>7.6</v>
      </c>
      <c r="S122" s="4">
        <v>0.43165469169616699</v>
      </c>
      <c r="T122" s="4">
        <v>0.79999995231628396</v>
      </c>
      <c r="U122" s="6">
        <v>6.4</v>
      </c>
      <c r="V122" s="4">
        <v>0.43252211809158297</v>
      </c>
      <c r="W122" s="4">
        <v>0.79999995231628396</v>
      </c>
      <c r="X122" s="6">
        <v>9.6999999999999993</v>
      </c>
      <c r="Y122" s="4">
        <v>0.43454042077064498</v>
      </c>
      <c r="Z122" s="4">
        <v>0.94999998807907104</v>
      </c>
      <c r="AA122" s="6">
        <v>4.5999999999999996</v>
      </c>
    </row>
    <row r="123" spans="1:27" x14ac:dyDescent="0.25">
      <c r="A123" s="2" t="s">
        <v>64</v>
      </c>
      <c r="B123" s="2">
        <v>21043696</v>
      </c>
      <c r="C123" s="2">
        <v>0.52600000000000002</v>
      </c>
      <c r="D123" s="4">
        <v>0.43466669321060097</v>
      </c>
      <c r="E123" s="4">
        <v>0.84999996423721302</v>
      </c>
      <c r="F123" s="6">
        <v>138.9</v>
      </c>
      <c r="G123" s="4">
        <v>0.43029636144638</v>
      </c>
      <c r="H123" s="4">
        <v>0.84999996423721302</v>
      </c>
      <c r="I123" s="6">
        <v>192.6</v>
      </c>
      <c r="J123" s="4">
        <v>0.31382015347480702</v>
      </c>
      <c r="K123" s="4">
        <v>0.84999996423721302</v>
      </c>
      <c r="L123" s="6">
        <v>719.2</v>
      </c>
      <c r="M123" s="4">
        <v>0.20782919228076899</v>
      </c>
      <c r="N123" s="4">
        <v>0.89999997615814198</v>
      </c>
      <c r="O123" s="6">
        <v>3135.7</v>
      </c>
      <c r="P123" s="4">
        <v>0.44127333164214999</v>
      </c>
      <c r="Q123" s="4">
        <v>0.84999996423721302</v>
      </c>
      <c r="R123" s="6">
        <v>145.80000000000001</v>
      </c>
      <c r="S123" s="4">
        <v>0.44224423170089699</v>
      </c>
      <c r="T123" s="4">
        <v>0.84999996423721302</v>
      </c>
      <c r="U123" s="6">
        <v>147.4</v>
      </c>
      <c r="V123" s="4">
        <v>0.44261395931243802</v>
      </c>
      <c r="W123" s="4">
        <v>0.84999996423721302</v>
      </c>
      <c r="X123" s="6">
        <v>1255.0999999999999</v>
      </c>
      <c r="Y123" s="4">
        <v>0.44187328219413702</v>
      </c>
      <c r="Z123" s="4">
        <v>0.89999997615814198</v>
      </c>
      <c r="AA123" s="6">
        <v>202.5</v>
      </c>
    </row>
    <row r="124" spans="1:27" x14ac:dyDescent="0.25">
      <c r="A124" s="2" t="s">
        <v>64</v>
      </c>
      <c r="B124" s="2">
        <v>22382192</v>
      </c>
      <c r="C124" s="2">
        <v>0.56000000000000005</v>
      </c>
      <c r="D124" s="4">
        <v>0.42732757329940702</v>
      </c>
      <c r="E124" s="4">
        <v>0.69999992847442605</v>
      </c>
      <c r="F124" s="6">
        <v>142.80000000000001</v>
      </c>
      <c r="G124" s="4">
        <v>0.43008360266685403</v>
      </c>
      <c r="H124" s="4">
        <v>0.94999998807907104</v>
      </c>
      <c r="I124" s="6">
        <v>205.9</v>
      </c>
      <c r="J124" s="4">
        <v>0.30787879228591902</v>
      </c>
      <c r="K124" s="4">
        <v>0.69999992847442605</v>
      </c>
      <c r="L124" s="6">
        <v>724.8</v>
      </c>
      <c r="M124" s="4">
        <v>0.19591262936592099</v>
      </c>
      <c r="N124" s="4">
        <v>0.59999990463256803</v>
      </c>
      <c r="O124" s="6">
        <v>3108.3</v>
      </c>
      <c r="P124" s="4">
        <v>0.43252211809158297</v>
      </c>
      <c r="Q124" s="4">
        <v>0.69999992847442605</v>
      </c>
      <c r="R124" s="6">
        <v>219.2</v>
      </c>
      <c r="S124" s="4">
        <v>0.43165469169616699</v>
      </c>
      <c r="T124" s="4">
        <v>0.69999992847442605</v>
      </c>
      <c r="U124" s="6">
        <v>156.69999999999999</v>
      </c>
      <c r="V124" s="4">
        <v>0.43252211809158297</v>
      </c>
      <c r="W124" s="4">
        <v>0.69999992847442605</v>
      </c>
      <c r="X124" s="6">
        <v>1145.5</v>
      </c>
      <c r="Y124" s="4">
        <v>0.43454042077064498</v>
      </c>
      <c r="Z124" s="4">
        <v>0.94999998807907104</v>
      </c>
      <c r="AA124" s="6">
        <v>251.7</v>
      </c>
    </row>
    <row r="125" spans="1:27" x14ac:dyDescent="0.25">
      <c r="A125" s="2" t="s">
        <v>64</v>
      </c>
      <c r="B125" s="2">
        <v>22193589</v>
      </c>
      <c r="C125" s="2">
        <v>0.55500000000000005</v>
      </c>
      <c r="D125" s="4">
        <v>0.43076923489570601</v>
      </c>
      <c r="E125" s="4">
        <v>0.94999998807907104</v>
      </c>
      <c r="F125" s="6">
        <v>4.0999999999999996</v>
      </c>
      <c r="G125" s="4">
        <v>0.43030974268913202</v>
      </c>
      <c r="H125" s="4">
        <v>0.94999998807907104</v>
      </c>
      <c r="I125" s="6">
        <v>33.700000000000003</v>
      </c>
      <c r="J125" s="4">
        <v>0.31279620528221103</v>
      </c>
      <c r="K125" s="4">
        <v>0.89999997615814198</v>
      </c>
      <c r="L125" s="6">
        <v>653.4</v>
      </c>
      <c r="M125" s="4">
        <v>0.20184788107872001</v>
      </c>
      <c r="N125" s="4">
        <v>0.94999998807907104</v>
      </c>
      <c r="O125" s="6">
        <v>2860.7</v>
      </c>
      <c r="P125" s="4">
        <v>0.43915927410125699</v>
      </c>
      <c r="Q125" s="4">
        <v>0.94999998807907104</v>
      </c>
      <c r="R125" s="6">
        <v>3.6</v>
      </c>
      <c r="S125" s="4">
        <v>0.43915927410125699</v>
      </c>
      <c r="T125" s="4">
        <v>0.94999998807907104</v>
      </c>
      <c r="U125" s="6">
        <v>4.4000000000000004</v>
      </c>
      <c r="V125" s="4">
        <v>0.43915927410125699</v>
      </c>
      <c r="W125" s="4">
        <v>0.94999998807907104</v>
      </c>
      <c r="X125" s="6">
        <v>9.8000000000000007</v>
      </c>
      <c r="Y125" s="4">
        <v>0.44469025731086698</v>
      </c>
      <c r="Z125" s="4">
        <v>0.94999998807907104</v>
      </c>
      <c r="AA125" s="6">
        <v>7.9</v>
      </c>
    </row>
    <row r="126" spans="1:27" x14ac:dyDescent="0.25">
      <c r="A126" s="2" t="s">
        <v>64</v>
      </c>
      <c r="B126" s="2">
        <v>21039660</v>
      </c>
      <c r="C126" s="2">
        <v>0.52600000000000002</v>
      </c>
      <c r="D126" s="4">
        <v>0.43466669321060097</v>
      </c>
      <c r="E126" s="4">
        <v>0.84999996423721302</v>
      </c>
      <c r="F126" s="6">
        <v>137.5</v>
      </c>
      <c r="G126" s="4">
        <v>0.433535575866699</v>
      </c>
      <c r="H126" s="4">
        <v>0.89999997615814198</v>
      </c>
      <c r="I126" s="6">
        <v>180.9</v>
      </c>
      <c r="J126" s="4">
        <v>0.31382015347480702</v>
      </c>
      <c r="K126" s="4">
        <v>0.84999996423721302</v>
      </c>
      <c r="L126" s="6">
        <v>731.8</v>
      </c>
      <c r="M126" s="4">
        <v>0.20256775617599401</v>
      </c>
      <c r="N126" s="4">
        <v>0.89999997615814198</v>
      </c>
      <c r="O126" s="6">
        <v>3043</v>
      </c>
      <c r="P126" s="4">
        <v>0.44127333164214999</v>
      </c>
      <c r="Q126" s="4">
        <v>0.84999996423721302</v>
      </c>
      <c r="R126" s="6">
        <v>142.4</v>
      </c>
      <c r="S126" s="4">
        <v>0.44224423170089699</v>
      </c>
      <c r="T126" s="4">
        <v>0.84999996423721302</v>
      </c>
      <c r="U126" s="6">
        <v>150.69999999999999</v>
      </c>
      <c r="V126" s="4">
        <v>0.44261395931243802</v>
      </c>
      <c r="W126" s="4">
        <v>0.84999996423721302</v>
      </c>
      <c r="X126" s="6">
        <v>1099.7</v>
      </c>
      <c r="Y126" s="4">
        <v>0.44567015767097401</v>
      </c>
      <c r="Z126" s="4">
        <v>0.89999997615814198</v>
      </c>
      <c r="AA126" s="6">
        <v>226.6</v>
      </c>
    </row>
    <row r="127" spans="1:27" x14ac:dyDescent="0.25">
      <c r="A127" s="2" t="s">
        <v>64</v>
      </c>
      <c r="B127" s="2">
        <v>21949456</v>
      </c>
      <c r="C127" s="2">
        <v>0.54900000000000004</v>
      </c>
      <c r="D127" s="4">
        <v>0.42999336123466397</v>
      </c>
      <c r="E127" s="4">
        <v>0.89999997615814198</v>
      </c>
      <c r="F127" s="6">
        <v>157.5</v>
      </c>
      <c r="G127" s="4">
        <v>0.43207857012748702</v>
      </c>
      <c r="H127" s="4">
        <v>0.89999997615814198</v>
      </c>
      <c r="I127" s="6">
        <v>193.9</v>
      </c>
      <c r="J127" s="4">
        <v>0.30575540661811801</v>
      </c>
      <c r="K127" s="4">
        <v>0.89999997615814198</v>
      </c>
      <c r="L127" s="6">
        <v>699</v>
      </c>
      <c r="M127" s="4">
        <v>0.18999999761581399</v>
      </c>
      <c r="N127" s="4">
        <v>0.89999997615814198</v>
      </c>
      <c r="O127" s="6">
        <v>3072.3</v>
      </c>
      <c r="P127" s="4">
        <v>0.43753412365913302</v>
      </c>
      <c r="Q127" s="4">
        <v>0.89999997615814198</v>
      </c>
      <c r="R127" s="6">
        <v>221.9</v>
      </c>
      <c r="S127" s="4">
        <v>0.437739968299865</v>
      </c>
      <c r="T127" s="4">
        <v>0.89999997615814198</v>
      </c>
      <c r="U127" s="6">
        <v>154.19999999999999</v>
      </c>
      <c r="V127" s="4">
        <v>0.437397480010986</v>
      </c>
      <c r="W127" s="4">
        <v>0.89999997615814198</v>
      </c>
      <c r="X127" s="6">
        <v>1243.7</v>
      </c>
      <c r="Y127" s="4">
        <v>0.437362670898437</v>
      </c>
      <c r="Z127" s="4">
        <v>0.94999998807907104</v>
      </c>
      <c r="AA127" s="6">
        <v>211</v>
      </c>
    </row>
    <row r="128" spans="1:27" x14ac:dyDescent="0.25">
      <c r="A128" s="2" t="s">
        <v>64</v>
      </c>
      <c r="B128" s="2">
        <v>22384140</v>
      </c>
      <c r="C128" s="2">
        <v>0.56000000000000005</v>
      </c>
      <c r="D128" s="4">
        <v>0.43178808689117398</v>
      </c>
      <c r="E128" s="4">
        <v>0.89999997615814198</v>
      </c>
      <c r="F128" s="6">
        <v>144.6</v>
      </c>
      <c r="G128" s="4">
        <v>0.43521597981452897</v>
      </c>
      <c r="H128" s="4">
        <v>0.94999998807907104</v>
      </c>
      <c r="I128" s="6">
        <v>203.5</v>
      </c>
      <c r="J128" s="4">
        <v>0.31100478768348599</v>
      </c>
      <c r="K128" s="4">
        <v>0.89999997615814198</v>
      </c>
      <c r="L128" s="6">
        <v>720.5</v>
      </c>
      <c r="M128" s="4">
        <v>0.19498206675052601</v>
      </c>
      <c r="N128" s="4">
        <v>0.94999998807907104</v>
      </c>
      <c r="O128" s="6">
        <v>2878.6</v>
      </c>
      <c r="P128" s="4">
        <v>0.43610656261443997</v>
      </c>
      <c r="Q128" s="4">
        <v>0.89999997615814198</v>
      </c>
      <c r="R128" s="6">
        <v>178.9</v>
      </c>
      <c r="S128" s="4">
        <v>0.43897101283073398</v>
      </c>
      <c r="T128" s="4">
        <v>0.89999997615814198</v>
      </c>
      <c r="U128" s="6">
        <v>162.1</v>
      </c>
      <c r="V128" s="4">
        <v>0.43923705816268899</v>
      </c>
      <c r="W128" s="4">
        <v>0.89999997615814198</v>
      </c>
      <c r="X128" s="6">
        <v>1242.8</v>
      </c>
      <c r="Y128" s="4">
        <v>0.44075304269790599</v>
      </c>
      <c r="Z128" s="4">
        <v>0.94999998807907104</v>
      </c>
      <c r="AA128" s="6">
        <v>214.2</v>
      </c>
    </row>
    <row r="129" spans="1:27" x14ac:dyDescent="0.25">
      <c r="A129" s="2" t="s">
        <v>64</v>
      </c>
      <c r="B129" s="2">
        <v>90242</v>
      </c>
      <c r="C129" s="2">
        <v>2E-3</v>
      </c>
      <c r="D129" s="4">
        <v>0.42550337314605702</v>
      </c>
      <c r="E129" s="4">
        <v>0.94999998807907104</v>
      </c>
      <c r="F129" s="6">
        <v>7.3</v>
      </c>
      <c r="G129" s="4">
        <v>0.43243241310119601</v>
      </c>
      <c r="H129" s="4">
        <v>0.94999998807907104</v>
      </c>
      <c r="I129" s="6">
        <v>34.799999999999997</v>
      </c>
      <c r="J129" s="4">
        <v>0.30713421106338501</v>
      </c>
      <c r="K129" s="4">
        <v>0.94999998807907104</v>
      </c>
      <c r="L129" s="6">
        <v>583.79999999999995</v>
      </c>
      <c r="M129" s="4">
        <v>0.204110562801361</v>
      </c>
      <c r="N129" s="4">
        <v>0.89999997615814198</v>
      </c>
      <c r="O129" s="6">
        <v>2940.8</v>
      </c>
      <c r="P129" s="4">
        <v>0.43046358227729797</v>
      </c>
      <c r="Q129" s="4">
        <v>0.94999998807907104</v>
      </c>
      <c r="R129" s="6">
        <v>4.5</v>
      </c>
      <c r="S129" s="4">
        <v>0.430786252021789</v>
      </c>
      <c r="T129" s="4">
        <v>0.94999998807907104</v>
      </c>
      <c r="U129" s="6">
        <v>4.3</v>
      </c>
      <c r="V129" s="4">
        <v>0.43093922734260498</v>
      </c>
      <c r="W129" s="4">
        <v>0.94999998807907104</v>
      </c>
      <c r="X129" s="6">
        <v>9.6999999999999993</v>
      </c>
      <c r="Y129" s="4">
        <v>0.43684500455856301</v>
      </c>
      <c r="Z129" s="4">
        <v>0.94999998807907104</v>
      </c>
      <c r="AA129" s="6">
        <v>4.0999999999999996</v>
      </c>
    </row>
    <row r="130" spans="1:27" x14ac:dyDescent="0.25">
      <c r="A130" s="2" t="s">
        <v>64</v>
      </c>
      <c r="B130" s="2">
        <v>4336951</v>
      </c>
      <c r="C130" s="2">
        <v>0.109</v>
      </c>
      <c r="D130" s="4">
        <v>0.43708607554435702</v>
      </c>
      <c r="E130" s="4">
        <v>0.749999940395355</v>
      </c>
      <c r="F130" s="6">
        <v>31.2</v>
      </c>
      <c r="G130" s="4">
        <v>0.43671917915344199</v>
      </c>
      <c r="H130" s="4">
        <v>0.749999940395355</v>
      </c>
      <c r="I130" s="6">
        <v>68.599999999999994</v>
      </c>
      <c r="J130" s="4">
        <v>0.31502714753150901</v>
      </c>
      <c r="K130" s="4">
        <v>0.79999995231628396</v>
      </c>
      <c r="L130" s="6">
        <v>736.4</v>
      </c>
      <c r="M130" s="4">
        <v>0.19900497794151301</v>
      </c>
      <c r="N130" s="4">
        <v>0.89999997615814198</v>
      </c>
      <c r="O130" s="6">
        <v>2930.6</v>
      </c>
      <c r="P130" s="4">
        <v>0.443237394094467</v>
      </c>
      <c r="Q130" s="4">
        <v>0.749999940395355</v>
      </c>
      <c r="R130" s="6">
        <v>46.2</v>
      </c>
      <c r="S130" s="4">
        <v>0.44383862614631597</v>
      </c>
      <c r="T130" s="4">
        <v>0.749999940395355</v>
      </c>
      <c r="U130" s="6">
        <v>46.1</v>
      </c>
      <c r="V130" s="4">
        <v>0.44480696320533702</v>
      </c>
      <c r="W130" s="4">
        <v>0.749999940395355</v>
      </c>
      <c r="X130" s="6">
        <v>254.5</v>
      </c>
      <c r="Y130" s="4">
        <v>0.44635194540023798</v>
      </c>
      <c r="Z130" s="4">
        <v>0.69999992847442605</v>
      </c>
      <c r="AA130" s="6">
        <v>44.8</v>
      </c>
    </row>
    <row r="131" spans="1:27" x14ac:dyDescent="0.25">
      <c r="A131" s="2" t="s">
        <v>64</v>
      </c>
      <c r="B131" s="2">
        <v>8804515</v>
      </c>
      <c r="C131" s="2">
        <v>0.22</v>
      </c>
      <c r="D131" s="4">
        <v>0.43421053886413502</v>
      </c>
      <c r="E131" s="4">
        <v>0.79999995231628396</v>
      </c>
      <c r="F131" s="6">
        <v>58.5</v>
      </c>
      <c r="G131" s="4">
        <v>0.43379977345466603</v>
      </c>
      <c r="H131" s="4">
        <v>0.79999995231628396</v>
      </c>
      <c r="I131" s="6">
        <v>107.3</v>
      </c>
      <c r="J131" s="4">
        <v>0.31205672025680498</v>
      </c>
      <c r="K131" s="4">
        <v>0.79999995231628396</v>
      </c>
      <c r="L131" s="6">
        <v>699.7</v>
      </c>
      <c r="M131" s="4">
        <v>0.188624918460845</v>
      </c>
      <c r="N131" s="4">
        <v>0.94999998807907104</v>
      </c>
      <c r="O131" s="6">
        <v>2826.8</v>
      </c>
      <c r="P131" s="4">
        <v>0.44015446305274902</v>
      </c>
      <c r="Q131" s="4">
        <v>0.89999997615814198</v>
      </c>
      <c r="R131" s="6">
        <v>89.1</v>
      </c>
      <c r="S131" s="4">
        <v>0.439293622970581</v>
      </c>
      <c r="T131" s="4">
        <v>0.89999997615814198</v>
      </c>
      <c r="U131" s="6">
        <v>70.2</v>
      </c>
      <c r="V131" s="4">
        <v>0.44015446305274902</v>
      </c>
      <c r="W131" s="4">
        <v>0.89999997615814198</v>
      </c>
      <c r="X131" s="6">
        <v>633.70000000000005</v>
      </c>
      <c r="Y131" s="4">
        <v>0.44456699490547102</v>
      </c>
      <c r="Z131" s="4">
        <v>0.89999997615814198</v>
      </c>
      <c r="AA131" s="6">
        <v>87</v>
      </c>
    </row>
    <row r="132" spans="1:27" x14ac:dyDescent="0.25">
      <c r="A132" s="2" t="s">
        <v>64</v>
      </c>
      <c r="B132" s="2">
        <v>22221886</v>
      </c>
      <c r="C132" s="2">
        <v>0.55600000000000005</v>
      </c>
      <c r="D132" s="4">
        <v>0.43512973189353898</v>
      </c>
      <c r="E132" s="4">
        <v>0.89999997615814198</v>
      </c>
      <c r="F132" s="6">
        <v>142.80000000000001</v>
      </c>
      <c r="G132" s="4">
        <v>0.43100604414939803</v>
      </c>
      <c r="H132" s="4">
        <v>0.89999997615814198</v>
      </c>
      <c r="I132" s="6">
        <v>228.5</v>
      </c>
      <c r="J132" s="4">
        <v>0.314199388027191</v>
      </c>
      <c r="K132" s="4">
        <v>0.89999997615814198</v>
      </c>
      <c r="L132" s="6">
        <v>837.1</v>
      </c>
      <c r="M132" s="4">
        <v>0.20425531268119801</v>
      </c>
      <c r="N132" s="4">
        <v>0.89999997615814198</v>
      </c>
      <c r="O132" s="6">
        <v>2895.6</v>
      </c>
      <c r="P132" s="4">
        <v>0.44200110435485801</v>
      </c>
      <c r="Q132" s="4">
        <v>0.89999997615814198</v>
      </c>
      <c r="R132" s="6">
        <v>160.9</v>
      </c>
      <c r="S132" s="4">
        <v>0.44224423170089699</v>
      </c>
      <c r="T132" s="4">
        <v>0.89999997615814198</v>
      </c>
      <c r="U132" s="6">
        <v>160.4</v>
      </c>
      <c r="V132" s="4">
        <v>0.44200110435485801</v>
      </c>
      <c r="W132" s="4">
        <v>0.89999997615814198</v>
      </c>
      <c r="X132" s="6">
        <v>1220.3</v>
      </c>
      <c r="Y132" s="4">
        <v>0.44529962539672802</v>
      </c>
      <c r="Z132" s="4">
        <v>0.89999997615814198</v>
      </c>
      <c r="AA132" s="6">
        <v>230.9</v>
      </c>
    </row>
    <row r="133" spans="1:27" x14ac:dyDescent="0.25">
      <c r="A133" s="2" t="s">
        <v>64</v>
      </c>
      <c r="B133" s="2">
        <v>22221886</v>
      </c>
      <c r="C133" s="2">
        <v>0.55600000000000005</v>
      </c>
      <c r="D133" s="4">
        <v>0.42741936445236201</v>
      </c>
      <c r="E133" s="4">
        <v>0.84999996423721302</v>
      </c>
      <c r="F133" s="6">
        <v>145.69999999999999</v>
      </c>
      <c r="G133" s="4">
        <v>0.431350737810134</v>
      </c>
      <c r="H133" s="4">
        <v>0.89999997615814198</v>
      </c>
      <c r="I133" s="6">
        <v>221.2</v>
      </c>
      <c r="J133" s="4">
        <v>0.30806550383567799</v>
      </c>
      <c r="K133" s="4">
        <v>0.79999995231628396</v>
      </c>
      <c r="L133" s="6">
        <v>708.8</v>
      </c>
      <c r="M133" s="4">
        <v>0.19712525606155301</v>
      </c>
      <c r="N133" s="4">
        <v>0.69999992847442605</v>
      </c>
      <c r="O133" s="6">
        <v>3045.6</v>
      </c>
      <c r="P133" s="4">
        <v>0.433574229478836</v>
      </c>
      <c r="Q133" s="4">
        <v>0.89999997615814198</v>
      </c>
      <c r="R133" s="6">
        <v>156.5</v>
      </c>
      <c r="S133" s="4">
        <v>0.43410849571228</v>
      </c>
      <c r="T133" s="4">
        <v>0.79999995231628396</v>
      </c>
      <c r="U133" s="6">
        <v>160</v>
      </c>
      <c r="V133" s="4">
        <v>0.43506848812103199</v>
      </c>
      <c r="W133" s="4">
        <v>0.749999940395355</v>
      </c>
      <c r="X133" s="6">
        <v>1143.0999999999999</v>
      </c>
      <c r="Y133" s="4">
        <v>0.43913283944129899</v>
      </c>
      <c r="Z133" s="4">
        <v>0.89999997615814198</v>
      </c>
      <c r="AA133" s="6">
        <v>220.7</v>
      </c>
    </row>
    <row r="134" spans="1:27" s="7" customFormat="1" x14ac:dyDescent="0.25">
      <c r="A134" s="7" t="s">
        <v>155</v>
      </c>
      <c r="B134" s="8">
        <f>AVERAGE(B109:B133)</f>
        <v>8388740.7200000007</v>
      </c>
      <c r="C134" s="11">
        <f t="shared" ref="C134:AA134" si="40">AVERAGE(C109:C133)</f>
        <v>0.20980000000000001</v>
      </c>
      <c r="D134" s="9">
        <f t="shared" si="40"/>
        <v>0.50847425460815399</v>
      </c>
      <c r="E134" s="10">
        <f t="shared" si="40"/>
        <v>0.85799996614456164</v>
      </c>
      <c r="F134" s="8">
        <f t="shared" si="40"/>
        <v>51.684000000000005</v>
      </c>
      <c r="G134" s="9">
        <f t="shared" si="40"/>
        <v>0.51125718116760221</v>
      </c>
      <c r="H134" s="10">
        <f t="shared" ref="H134" si="41">AVERAGE(H109:H133)</f>
        <v>0.88399997234344463</v>
      </c>
      <c r="I134" s="8">
        <f t="shared" si="40"/>
        <v>85.62</v>
      </c>
      <c r="J134" s="9">
        <f t="shared" si="40"/>
        <v>0.38305624961852991</v>
      </c>
      <c r="K134" s="10">
        <f t="shared" ref="K134" si="42">AVERAGE(K109:K133)</f>
        <v>0.83799996137619004</v>
      </c>
      <c r="L134" s="8">
        <f t="shared" si="40"/>
        <v>706.36</v>
      </c>
      <c r="M134" s="9">
        <f t="shared" si="40"/>
        <v>0.2181316208839412</v>
      </c>
      <c r="N134" s="10">
        <f t="shared" ref="N134" si="43">AVERAGE(N109:N133)</f>
        <v>0.84599996328353877</v>
      </c>
      <c r="O134" s="8">
        <f t="shared" si="40"/>
        <v>2977.208000000001</v>
      </c>
      <c r="P134" s="9">
        <f t="shared" si="40"/>
        <v>0.51688896298408471</v>
      </c>
      <c r="Q134" s="10">
        <f t="shared" ref="Q134" si="44">AVERAGE(Q109:Q133)</f>
        <v>0.83399996042251567</v>
      </c>
      <c r="R134" s="8">
        <f t="shared" si="40"/>
        <v>63.308</v>
      </c>
      <c r="S134" s="9">
        <f t="shared" si="40"/>
        <v>0.51712153196334809</v>
      </c>
      <c r="T134" s="10">
        <f t="shared" ref="T134" si="45">AVERAGE(T109:T133)</f>
        <v>0.82399995803832993</v>
      </c>
      <c r="U134" s="8">
        <f t="shared" si="40"/>
        <v>57.707999999999998</v>
      </c>
      <c r="V134" s="9">
        <f t="shared" si="40"/>
        <v>0.52056132674217181</v>
      </c>
      <c r="W134" s="10">
        <f t="shared" ref="W134" si="46">AVERAGE(W109:W133)</f>
        <v>0.81599995613098131</v>
      </c>
      <c r="X134" s="8">
        <f t="shared" si="40"/>
        <v>421.84399999999999</v>
      </c>
      <c r="Y134" s="9">
        <f t="shared" si="40"/>
        <v>0.52106496930122348</v>
      </c>
      <c r="Z134" s="10">
        <f t="shared" ref="Z134" si="47">AVERAGE(Z109:Z133)</f>
        <v>0.84999996423721313</v>
      </c>
      <c r="AA134" s="8">
        <f t="shared" si="40"/>
        <v>79.22</v>
      </c>
    </row>
    <row r="135" spans="1:27" s="7" customFormat="1" x14ac:dyDescent="0.25">
      <c r="B135" s="8"/>
      <c r="C135" s="9"/>
      <c r="D135" s="9"/>
      <c r="E135" s="10">
        <f>STDEV(E109:E133)</f>
        <v>7.1705432976899949E-2</v>
      </c>
      <c r="F135" s="8">
        <f>STDEV(F109:F133)</f>
        <v>60.079521469465782</v>
      </c>
      <c r="G135" s="9"/>
      <c r="H135" s="10">
        <f>STDEV(H109:H133)</f>
        <v>6.5701360145844684E-2</v>
      </c>
      <c r="I135" s="8">
        <f>STDEV(I109:I133)</f>
        <v>78.912145241823623</v>
      </c>
      <c r="J135" s="9"/>
      <c r="K135" s="10">
        <f>STDEV(K109:K133)</f>
        <v>8.4508402375616617E-2</v>
      </c>
      <c r="L135" s="8">
        <f>STDEV(L109:L133)</f>
        <v>97.056474110007969</v>
      </c>
      <c r="M135" s="9"/>
      <c r="N135" s="10">
        <f>STDEV(N109:N133)</f>
        <v>0.10598744590660075</v>
      </c>
      <c r="O135" s="8">
        <f>STDEV(O109:O133)</f>
        <v>233.11342539630795</v>
      </c>
      <c r="P135" s="9"/>
      <c r="Q135" s="10">
        <f>STDEV(Q109:Q133)</f>
        <v>8.8647262114964542E-2</v>
      </c>
      <c r="R135" s="8">
        <f>STDEV(R109:R133)</f>
        <v>75.065359964944335</v>
      </c>
      <c r="S135" s="9"/>
      <c r="T135" s="10">
        <f>STDEV(T109:T133)</f>
        <v>9.142394280984531E-2</v>
      </c>
      <c r="U135" s="8">
        <f>STDEV(U109:U133)</f>
        <v>64.149336967215277</v>
      </c>
      <c r="V135" s="9"/>
      <c r="W135" s="10">
        <f>STDEV(W109:W133)</f>
        <v>8.9814645315525507E-2</v>
      </c>
      <c r="X135" s="8">
        <f>STDEV(X109:X133)</f>
        <v>507.72110461026398</v>
      </c>
      <c r="Y135" s="9"/>
      <c r="Z135" s="10">
        <f>STDEV(Z109:Z133)</f>
        <v>0.10307766521606541</v>
      </c>
      <c r="AA135" s="8">
        <f>STDEV(AA109:AA133)</f>
        <v>93.286547797632636</v>
      </c>
    </row>
    <row r="136" spans="1:27" x14ac:dyDescent="0.25">
      <c r="A136" s="2" t="s">
        <v>65</v>
      </c>
      <c r="B136" s="2">
        <v>262534</v>
      </c>
      <c r="C136" s="2">
        <v>6.0000000000000001E-3</v>
      </c>
      <c r="D136" s="4">
        <v>0.61835747957229603</v>
      </c>
      <c r="E136" s="4">
        <v>0.84999996423721302</v>
      </c>
      <c r="F136" s="6">
        <v>5.5</v>
      </c>
      <c r="G136" s="4">
        <v>0.58471173048019398</v>
      </c>
      <c r="H136" s="4">
        <v>0.84999996423721302</v>
      </c>
      <c r="I136" s="6">
        <v>26.7</v>
      </c>
      <c r="J136" s="4">
        <v>0.46725118160247803</v>
      </c>
      <c r="K136" s="4">
        <v>0.749999940395355</v>
      </c>
      <c r="L136" s="6">
        <v>1242.7</v>
      </c>
      <c r="M136" s="4">
        <v>0.27260813117027199</v>
      </c>
      <c r="N136" s="4">
        <v>0.94999998807907104</v>
      </c>
      <c r="O136" s="6">
        <v>3372.4</v>
      </c>
      <c r="P136" s="4">
        <v>0.59494775533676103</v>
      </c>
      <c r="Q136" s="4">
        <v>0.749999940395355</v>
      </c>
      <c r="R136" s="6">
        <v>9</v>
      </c>
      <c r="S136" s="4">
        <v>0.62482440471649103</v>
      </c>
      <c r="T136" s="4">
        <v>0.749999940395355</v>
      </c>
      <c r="U136" s="6">
        <v>6.4</v>
      </c>
      <c r="V136" s="4">
        <v>0.62368547916412298</v>
      </c>
      <c r="W136" s="4">
        <v>0.749999940395355</v>
      </c>
      <c r="X136" s="6">
        <v>30.4</v>
      </c>
      <c r="Y136" s="4">
        <v>0.59407663345336903</v>
      </c>
      <c r="Z136" s="4">
        <v>0.749999940395355</v>
      </c>
      <c r="AA136" s="6">
        <v>12.5</v>
      </c>
    </row>
    <row r="137" spans="1:27" x14ac:dyDescent="0.25">
      <c r="A137" s="2" t="s">
        <v>65</v>
      </c>
      <c r="B137" s="2">
        <v>4672394</v>
      </c>
      <c r="C137" s="2">
        <v>9.9000000000000005E-2</v>
      </c>
      <c r="D137" s="4">
        <v>0.62788456678390503</v>
      </c>
      <c r="E137" s="4">
        <v>0.89999997615814198</v>
      </c>
      <c r="F137" s="6">
        <v>38</v>
      </c>
      <c r="G137" s="4">
        <v>0.59233140945434504</v>
      </c>
      <c r="H137" s="4">
        <v>0.89999997615814198</v>
      </c>
      <c r="I137" s="6">
        <v>66.599999999999994</v>
      </c>
      <c r="J137" s="4">
        <v>0.467153280973434</v>
      </c>
      <c r="K137" s="4">
        <v>0.89999997615814198</v>
      </c>
      <c r="L137" s="6">
        <v>971</v>
      </c>
      <c r="M137" s="4">
        <v>0.26457104086875899</v>
      </c>
      <c r="N137" s="4">
        <v>0.94999998807907104</v>
      </c>
      <c r="O137" s="6">
        <v>2813</v>
      </c>
      <c r="P137" s="4">
        <v>0.60105448961257901</v>
      </c>
      <c r="Q137" s="4">
        <v>0.89999997615814198</v>
      </c>
      <c r="R137" s="6">
        <v>52.4</v>
      </c>
      <c r="S137" s="4">
        <v>0.63029164075851396</v>
      </c>
      <c r="T137" s="4">
        <v>0.89999997615814198</v>
      </c>
      <c r="U137" s="6">
        <v>41.9</v>
      </c>
      <c r="V137" s="4">
        <v>0.62822872400283802</v>
      </c>
      <c r="W137" s="4">
        <v>0.89999997615814198</v>
      </c>
      <c r="X137" s="6">
        <v>357.6</v>
      </c>
      <c r="Y137" s="4">
        <v>0.59929698705673196</v>
      </c>
      <c r="Z137" s="4">
        <v>0.89999997615814198</v>
      </c>
      <c r="AA137" s="6">
        <v>49.7</v>
      </c>
    </row>
    <row r="138" spans="1:27" x14ac:dyDescent="0.25">
      <c r="A138" s="2" t="s">
        <v>65</v>
      </c>
      <c r="B138" s="2">
        <v>5009363</v>
      </c>
      <c r="C138" s="2">
        <v>0.106</v>
      </c>
      <c r="D138" s="4">
        <v>0.61999034881591797</v>
      </c>
      <c r="E138" s="4">
        <v>0.84999996423721302</v>
      </c>
      <c r="F138" s="6">
        <v>39.5</v>
      </c>
      <c r="G138" s="4">
        <v>0.58497315645217896</v>
      </c>
      <c r="H138" s="4">
        <v>0.84999996423721302</v>
      </c>
      <c r="I138" s="6">
        <v>63.5</v>
      </c>
      <c r="J138" s="4">
        <v>0.46395939588546697</v>
      </c>
      <c r="K138" s="4">
        <v>0.749999940395355</v>
      </c>
      <c r="L138" s="6">
        <v>803.1</v>
      </c>
      <c r="M138" s="4">
        <v>0.26417613029479903</v>
      </c>
      <c r="N138" s="4">
        <v>0.89999997615814198</v>
      </c>
      <c r="O138" s="6">
        <v>2868.5</v>
      </c>
      <c r="P138" s="4">
        <v>0.59259259700775102</v>
      </c>
      <c r="Q138" s="4">
        <v>0.749999940395355</v>
      </c>
      <c r="R138" s="6">
        <v>40</v>
      </c>
      <c r="S138" s="4">
        <v>0.62436312437057495</v>
      </c>
      <c r="T138" s="4">
        <v>0.749999940395355</v>
      </c>
      <c r="U138" s="6">
        <v>42</v>
      </c>
      <c r="V138" s="4">
        <v>0.62250453233718805</v>
      </c>
      <c r="W138" s="4">
        <v>0.749999940395355</v>
      </c>
      <c r="X138" s="6">
        <v>373.8</v>
      </c>
      <c r="Y138" s="4">
        <v>0.58993440866470304</v>
      </c>
      <c r="Z138" s="4">
        <v>0.79999995231628396</v>
      </c>
      <c r="AA138" s="6">
        <v>52.8</v>
      </c>
    </row>
    <row r="139" spans="1:27" x14ac:dyDescent="0.25">
      <c r="A139" s="2" t="s">
        <v>65</v>
      </c>
      <c r="B139" s="2">
        <v>262534</v>
      </c>
      <c r="C139" s="2">
        <v>6.0000000000000001E-3</v>
      </c>
      <c r="D139" s="4">
        <v>0.62102222442626898</v>
      </c>
      <c r="E139" s="4">
        <v>0.69999992847442605</v>
      </c>
      <c r="F139" s="6">
        <v>6.7</v>
      </c>
      <c r="G139" s="4">
        <v>0.58482146263122503</v>
      </c>
      <c r="H139" s="4">
        <v>0.69999992847442605</v>
      </c>
      <c r="I139" s="6">
        <v>15.8</v>
      </c>
      <c r="J139" s="4">
        <v>0.46725118160247803</v>
      </c>
      <c r="K139" s="4">
        <v>0.59999990463256803</v>
      </c>
      <c r="L139" s="6">
        <v>913.5</v>
      </c>
      <c r="M139" s="4">
        <v>0.27458491921424799</v>
      </c>
      <c r="N139" s="4">
        <v>0.59999990463256803</v>
      </c>
      <c r="O139" s="6">
        <v>3108.1</v>
      </c>
      <c r="P139" s="4">
        <v>0.59496963024139404</v>
      </c>
      <c r="Q139" s="4">
        <v>0.54999989271163896</v>
      </c>
      <c r="R139" s="6">
        <v>7.4</v>
      </c>
      <c r="S139" s="4">
        <v>0.62482440471649103</v>
      </c>
      <c r="T139" s="4">
        <v>0.59999990463256803</v>
      </c>
      <c r="U139" s="6">
        <v>8</v>
      </c>
      <c r="V139" s="4">
        <v>0.62368547916412298</v>
      </c>
      <c r="W139" s="4">
        <v>0.59999990463256803</v>
      </c>
      <c r="X139" s="6">
        <v>30.4</v>
      </c>
      <c r="Y139" s="4">
        <v>0.59496963024139404</v>
      </c>
      <c r="Z139" s="4">
        <v>0.54999989271163896</v>
      </c>
      <c r="AA139" s="6">
        <v>10.5</v>
      </c>
    </row>
    <row r="140" spans="1:27" x14ac:dyDescent="0.25">
      <c r="A140" s="2" t="s">
        <v>65</v>
      </c>
      <c r="B140" s="2">
        <v>4872014</v>
      </c>
      <c r="C140" s="2">
        <v>0.10299999999999999</v>
      </c>
      <c r="D140" s="4">
        <v>0.57442557811737005</v>
      </c>
      <c r="E140" s="4">
        <v>0.94999998807907104</v>
      </c>
      <c r="F140" s="6">
        <v>5.6</v>
      </c>
      <c r="G140" s="4">
        <v>0.56635594367980902</v>
      </c>
      <c r="H140" s="4">
        <v>0.94999998807907104</v>
      </c>
      <c r="I140" s="6">
        <v>23.4</v>
      </c>
      <c r="J140" s="4">
        <v>0.45948716998100197</v>
      </c>
      <c r="K140" s="4">
        <v>0.89999997615814198</v>
      </c>
      <c r="L140" s="6">
        <v>915</v>
      </c>
      <c r="M140" s="4">
        <v>0.26391494274139399</v>
      </c>
      <c r="N140" s="4">
        <v>0.89999997615814198</v>
      </c>
      <c r="O140" s="6">
        <v>2967.5</v>
      </c>
      <c r="P140" s="4">
        <v>0.59643006324768</v>
      </c>
      <c r="Q140" s="4">
        <v>0.89999997615814198</v>
      </c>
      <c r="R140" s="6">
        <v>8.6</v>
      </c>
      <c r="S140" s="4">
        <v>0.62956029176712003</v>
      </c>
      <c r="T140" s="4">
        <v>0.89999997615814198</v>
      </c>
      <c r="U140" s="6">
        <v>11.3</v>
      </c>
      <c r="V140" s="4">
        <v>0.62768387794494596</v>
      </c>
      <c r="W140" s="4">
        <v>0.89999997615814198</v>
      </c>
      <c r="X140" s="6">
        <v>29.2</v>
      </c>
      <c r="Y140" s="4">
        <v>0.59991294145584095</v>
      </c>
      <c r="Z140" s="4">
        <v>0.89999997615814198</v>
      </c>
      <c r="AA140" s="6">
        <v>6.4</v>
      </c>
    </row>
    <row r="141" spans="1:27" x14ac:dyDescent="0.25">
      <c r="A141" s="2" t="s">
        <v>65</v>
      </c>
      <c r="B141" s="2">
        <v>4672084</v>
      </c>
      <c r="C141" s="2">
        <v>9.9000000000000005E-2</v>
      </c>
      <c r="D141" s="4">
        <v>0.62788456678390503</v>
      </c>
      <c r="E141" s="4">
        <v>0.89999997615814198</v>
      </c>
      <c r="F141" s="6">
        <v>37.9</v>
      </c>
      <c r="G141" s="4">
        <v>0.59233140945434504</v>
      </c>
      <c r="H141" s="4">
        <v>0.89999997615814198</v>
      </c>
      <c r="I141" s="6">
        <v>56.4</v>
      </c>
      <c r="J141" s="4">
        <v>0.467153280973434</v>
      </c>
      <c r="K141" s="4">
        <v>0.89999997615814198</v>
      </c>
      <c r="L141" s="6">
        <v>913.3</v>
      </c>
      <c r="M141" s="4">
        <v>0.27009224891662598</v>
      </c>
      <c r="N141" s="4">
        <v>0.94999998807907104</v>
      </c>
      <c r="O141" s="6">
        <v>3029.2</v>
      </c>
      <c r="P141" s="4">
        <v>0.60105448961257901</v>
      </c>
      <c r="Q141" s="4">
        <v>0.89999997615814198</v>
      </c>
      <c r="R141" s="6">
        <v>51.7</v>
      </c>
      <c r="S141" s="4">
        <v>0.63029164075851396</v>
      </c>
      <c r="T141" s="4">
        <v>0.89999997615814198</v>
      </c>
      <c r="U141" s="6">
        <v>42.6</v>
      </c>
      <c r="V141" s="4">
        <v>0.62822872400283802</v>
      </c>
      <c r="W141" s="4">
        <v>0.89999997615814198</v>
      </c>
      <c r="X141" s="6">
        <v>267.8</v>
      </c>
      <c r="Y141" s="4">
        <v>0.59929698705673196</v>
      </c>
      <c r="Z141" s="4">
        <v>0.89999997615814198</v>
      </c>
      <c r="AA141" s="6">
        <v>66.8</v>
      </c>
    </row>
    <row r="142" spans="1:27" x14ac:dyDescent="0.25">
      <c r="A142" s="2" t="s">
        <v>65</v>
      </c>
      <c r="B142" s="2">
        <v>4823502</v>
      </c>
      <c r="C142" s="2">
        <v>0.10199999999999999</v>
      </c>
      <c r="D142" s="4">
        <v>0.57100731134414595</v>
      </c>
      <c r="E142" s="4">
        <v>0.94999998807907104</v>
      </c>
      <c r="F142" s="6">
        <v>40.9</v>
      </c>
      <c r="G142" s="4">
        <v>0.56613755226135198</v>
      </c>
      <c r="H142" s="4">
        <v>0.94999998807907104</v>
      </c>
      <c r="I142" s="6">
        <v>54.4</v>
      </c>
      <c r="J142" s="4">
        <v>0.43831336498260498</v>
      </c>
      <c r="K142" s="4">
        <v>0.94999998807907104</v>
      </c>
      <c r="L142" s="6">
        <v>934.6</v>
      </c>
      <c r="M142" s="4">
        <v>0.259675413370132</v>
      </c>
      <c r="N142" s="4">
        <v>0.84999996423721302</v>
      </c>
      <c r="O142" s="6">
        <v>2978.4</v>
      </c>
      <c r="P142" s="4">
        <v>0.56550508737563998</v>
      </c>
      <c r="Q142" s="4">
        <v>0.94999998807907104</v>
      </c>
      <c r="R142" s="6">
        <v>54.6</v>
      </c>
      <c r="S142" s="4">
        <v>0.57795041799545199</v>
      </c>
      <c r="T142" s="4">
        <v>0.94999998807907104</v>
      </c>
      <c r="U142" s="6">
        <v>44.9</v>
      </c>
      <c r="V142" s="4">
        <v>0.58451372385025002</v>
      </c>
      <c r="W142" s="4">
        <v>0.94999998807907104</v>
      </c>
      <c r="X142" s="6">
        <v>264.60000000000002</v>
      </c>
      <c r="Y142" s="4">
        <v>0.56095409393310502</v>
      </c>
      <c r="Z142" s="4">
        <v>0.94999998807907104</v>
      </c>
      <c r="AA142" s="6">
        <v>69.7</v>
      </c>
    </row>
    <row r="143" spans="1:27" x14ac:dyDescent="0.25">
      <c r="A143" s="2" t="s">
        <v>65</v>
      </c>
      <c r="B143" s="2">
        <v>5064069</v>
      </c>
      <c r="C143" s="2">
        <v>0.107</v>
      </c>
      <c r="D143" s="4">
        <v>0.62832283973693803</v>
      </c>
      <c r="E143" s="4">
        <v>0.94999998807907104</v>
      </c>
      <c r="F143" s="6">
        <v>40.700000000000003</v>
      </c>
      <c r="G143" s="4">
        <v>0.59292030334472601</v>
      </c>
      <c r="H143" s="4">
        <v>0.94999998807907104</v>
      </c>
      <c r="I143" s="6">
        <v>64.599999999999994</v>
      </c>
      <c r="J143" s="4">
        <v>0.464847803115844</v>
      </c>
      <c r="K143" s="4">
        <v>0.94999998807907104</v>
      </c>
      <c r="L143" s="6">
        <v>982.7</v>
      </c>
      <c r="M143" s="4">
        <v>0.25579938292503301</v>
      </c>
      <c r="N143" s="4">
        <v>0.89999997615814198</v>
      </c>
      <c r="O143" s="6">
        <v>2835.5</v>
      </c>
      <c r="P143" s="4">
        <v>0.60061115026473999</v>
      </c>
      <c r="Q143" s="4">
        <v>0.89999997615814198</v>
      </c>
      <c r="R143" s="6">
        <v>44.6</v>
      </c>
      <c r="S143" s="4">
        <v>0.62943679094314497</v>
      </c>
      <c r="T143" s="4">
        <v>0.94999998807907104</v>
      </c>
      <c r="U143" s="6">
        <v>39.9</v>
      </c>
      <c r="V143" s="4">
        <v>0.62766945362090998</v>
      </c>
      <c r="W143" s="4">
        <v>0.94999998807907104</v>
      </c>
      <c r="X143" s="6">
        <v>332.1</v>
      </c>
      <c r="Y143" s="4">
        <v>0.59858536720275801</v>
      </c>
      <c r="Z143" s="4">
        <v>0.94999998807907104</v>
      </c>
      <c r="AA143" s="6">
        <v>53.5</v>
      </c>
    </row>
    <row r="144" spans="1:27" x14ac:dyDescent="0.25">
      <c r="A144" s="2" t="s">
        <v>65</v>
      </c>
      <c r="B144" s="2">
        <v>262534</v>
      </c>
      <c r="C144" s="2">
        <v>6.0000000000000001E-3</v>
      </c>
      <c r="D144" s="4">
        <v>0.59828197956085205</v>
      </c>
      <c r="E144" s="4">
        <v>0.84999996423721302</v>
      </c>
      <c r="F144" s="6">
        <v>9.5</v>
      </c>
      <c r="G144" s="4">
        <v>0.55330169200897195</v>
      </c>
      <c r="H144" s="4">
        <v>0.84999996423721302</v>
      </c>
      <c r="I144" s="6">
        <v>31.5</v>
      </c>
      <c r="J144" s="4">
        <v>0.443452388048172</v>
      </c>
      <c r="K144" s="4">
        <v>0.749999940395355</v>
      </c>
      <c r="L144" s="6">
        <v>785</v>
      </c>
      <c r="M144" s="4">
        <v>0.24648788571357699</v>
      </c>
      <c r="N144" s="4">
        <v>0.94999998807907104</v>
      </c>
      <c r="O144" s="6">
        <v>2971.8</v>
      </c>
      <c r="P144" s="4">
        <v>0.56247353553771895</v>
      </c>
      <c r="Q144" s="4">
        <v>0.69999992847442605</v>
      </c>
      <c r="R144" s="6">
        <v>6.2</v>
      </c>
      <c r="S144" s="4">
        <v>0.59682846069335904</v>
      </c>
      <c r="T144" s="4">
        <v>0.69999992847442605</v>
      </c>
      <c r="U144" s="6">
        <v>11.5</v>
      </c>
      <c r="V144" s="4">
        <v>0.58386218547821001</v>
      </c>
      <c r="W144" s="4">
        <v>0.69999992847442605</v>
      </c>
      <c r="X144" s="6">
        <v>31.2</v>
      </c>
      <c r="Y144" s="4">
        <v>0.56271189451217596</v>
      </c>
      <c r="Z144" s="4">
        <v>0.749999940395355</v>
      </c>
      <c r="AA144" s="6">
        <v>11.3</v>
      </c>
    </row>
    <row r="145" spans="1:27" x14ac:dyDescent="0.25">
      <c r="A145" s="2" t="s">
        <v>65</v>
      </c>
      <c r="B145" s="2">
        <v>1033470</v>
      </c>
      <c r="C145" s="2">
        <v>2.1999999999999999E-2</v>
      </c>
      <c r="D145" s="4">
        <v>0.621088087558746</v>
      </c>
      <c r="E145" s="4">
        <v>0.89999997615814198</v>
      </c>
      <c r="F145" s="6">
        <v>14.4</v>
      </c>
      <c r="G145" s="4">
        <v>0.58957517147064198</v>
      </c>
      <c r="H145" s="4">
        <v>0.79999995231628396</v>
      </c>
      <c r="I145" s="6">
        <v>44.2</v>
      </c>
      <c r="J145" s="4">
        <v>0.46949329972267101</v>
      </c>
      <c r="K145" s="4">
        <v>0.79999995231628396</v>
      </c>
      <c r="L145" s="6">
        <v>919.5</v>
      </c>
      <c r="M145" s="4">
        <v>0.259675413370132</v>
      </c>
      <c r="N145" s="4">
        <v>0.749999940395355</v>
      </c>
      <c r="O145" s="6">
        <v>2876.2</v>
      </c>
      <c r="P145" s="4">
        <v>0.60241997241973799</v>
      </c>
      <c r="Q145" s="4">
        <v>0.749999940395355</v>
      </c>
      <c r="R145" s="6">
        <v>14.5</v>
      </c>
      <c r="S145" s="4">
        <v>0.63598322868347101</v>
      </c>
      <c r="T145" s="4">
        <v>0.749999940395355</v>
      </c>
      <c r="U145" s="6">
        <v>19.2</v>
      </c>
      <c r="V145" s="4">
        <v>0.633106529712677</v>
      </c>
      <c r="W145" s="4">
        <v>0.749999940395355</v>
      </c>
      <c r="X145" s="6">
        <v>72</v>
      </c>
      <c r="Y145" s="4">
        <v>0.60582697391509999</v>
      </c>
      <c r="Z145" s="4">
        <v>0.69999992847442605</v>
      </c>
      <c r="AA145" s="6">
        <v>28.5</v>
      </c>
    </row>
    <row r="146" spans="1:27" x14ac:dyDescent="0.25">
      <c r="A146" s="2" t="s">
        <v>65</v>
      </c>
      <c r="B146" s="2">
        <v>1949142</v>
      </c>
      <c r="C146" s="2">
        <v>4.1000000000000002E-2</v>
      </c>
      <c r="D146" s="4">
        <v>0.62571430206298795</v>
      </c>
      <c r="E146" s="4">
        <v>0.89999997615814198</v>
      </c>
      <c r="F146" s="6">
        <v>16.5</v>
      </c>
      <c r="G146" s="4">
        <v>0.58926999568939198</v>
      </c>
      <c r="H146" s="4">
        <v>0.89999997615814198</v>
      </c>
      <c r="I146" s="6">
        <v>41.2</v>
      </c>
      <c r="J146" s="4">
        <v>0.46690246462821899</v>
      </c>
      <c r="K146" s="4">
        <v>0.79999995231628396</v>
      </c>
      <c r="L146" s="6">
        <v>961.2</v>
      </c>
      <c r="M146" s="4">
        <v>0.27206769585609403</v>
      </c>
      <c r="N146" s="4">
        <v>0.69999992847442605</v>
      </c>
      <c r="O146" s="6">
        <v>2904.6</v>
      </c>
      <c r="P146" s="4">
        <v>0.59905862808227495</v>
      </c>
      <c r="Q146" s="4">
        <v>0.79999995231628396</v>
      </c>
      <c r="R146" s="6">
        <v>24.8</v>
      </c>
      <c r="S146" s="4">
        <v>0.63007384538650502</v>
      </c>
      <c r="T146" s="4">
        <v>0.79999995231628396</v>
      </c>
      <c r="U146" s="6">
        <v>32.299999999999997</v>
      </c>
      <c r="V146" s="4">
        <v>0.631059229373931</v>
      </c>
      <c r="W146" s="4">
        <v>0.79999995231628396</v>
      </c>
      <c r="X146" s="6">
        <v>216.9</v>
      </c>
      <c r="Y146" s="4">
        <v>0.59736961126327504</v>
      </c>
      <c r="Z146" s="4">
        <v>0.749999940395355</v>
      </c>
      <c r="AA146" s="6">
        <v>27.7</v>
      </c>
    </row>
    <row r="147" spans="1:27" x14ac:dyDescent="0.25">
      <c r="A147" s="2" t="s">
        <v>65</v>
      </c>
      <c r="B147" s="2">
        <v>4919281</v>
      </c>
      <c r="C147" s="2">
        <v>0.104</v>
      </c>
      <c r="D147" s="4">
        <v>0.62920266389846802</v>
      </c>
      <c r="E147" s="4">
        <v>0.89999997615814198</v>
      </c>
      <c r="F147" s="6">
        <v>38.700000000000003</v>
      </c>
      <c r="G147" s="4">
        <v>0.59683102369308405</v>
      </c>
      <c r="H147" s="4">
        <v>0.89999997615814198</v>
      </c>
      <c r="I147" s="6">
        <v>54.7</v>
      </c>
      <c r="J147" s="4">
        <v>0.46795207262039101</v>
      </c>
      <c r="K147" s="4">
        <v>0.89999997615814198</v>
      </c>
      <c r="L147" s="6">
        <v>842.5</v>
      </c>
      <c r="M147" s="4">
        <v>0.273024171590805</v>
      </c>
      <c r="N147" s="4">
        <v>0.94999998807907104</v>
      </c>
      <c r="O147" s="6">
        <v>2989.8</v>
      </c>
      <c r="P147" s="4">
        <v>0.60228270292282104</v>
      </c>
      <c r="Q147" s="4">
        <v>0.89999997615814198</v>
      </c>
      <c r="R147" s="6">
        <v>64.400000000000006</v>
      </c>
      <c r="S147" s="4">
        <v>0.63157898187637296</v>
      </c>
      <c r="T147" s="4">
        <v>0.89999997615814198</v>
      </c>
      <c r="U147" s="6">
        <v>44.9</v>
      </c>
      <c r="V147" s="4">
        <v>0.62949305772781305</v>
      </c>
      <c r="W147" s="4">
        <v>0.89999997615814198</v>
      </c>
      <c r="X147" s="6">
        <v>358.2</v>
      </c>
      <c r="Y147" s="4">
        <v>0.60052675008773804</v>
      </c>
      <c r="Z147" s="4">
        <v>0.89999997615814198</v>
      </c>
      <c r="AA147" s="6">
        <v>50.1</v>
      </c>
    </row>
    <row r="148" spans="1:27" x14ac:dyDescent="0.25">
      <c r="A148" s="2" t="s">
        <v>65</v>
      </c>
      <c r="B148" s="2">
        <v>4919281</v>
      </c>
      <c r="C148" s="2">
        <v>0.104</v>
      </c>
      <c r="D148" s="4">
        <v>0.61694908142089799</v>
      </c>
      <c r="E148" s="4">
        <v>0.94999998807907104</v>
      </c>
      <c r="F148" s="6">
        <v>41.3</v>
      </c>
      <c r="G148" s="4">
        <v>0.58052939176559404</v>
      </c>
      <c r="H148" s="4">
        <v>0.94999998807907104</v>
      </c>
      <c r="I148" s="6">
        <v>60.4</v>
      </c>
      <c r="J148" s="4">
        <v>0.45501548051834101</v>
      </c>
      <c r="K148" s="4">
        <v>0.64999991655349698</v>
      </c>
      <c r="L148" s="6">
        <v>973.9</v>
      </c>
      <c r="M148" s="4">
        <v>0.26400995254516602</v>
      </c>
      <c r="N148" s="4">
        <v>0.64999991655349698</v>
      </c>
      <c r="O148" s="6">
        <v>2990.5</v>
      </c>
      <c r="P148" s="4">
        <v>0.59220325946807795</v>
      </c>
      <c r="Q148" s="4">
        <v>0.64999991655349698</v>
      </c>
      <c r="R148" s="6">
        <v>47.2</v>
      </c>
      <c r="S148" s="4">
        <v>0.62588232755661</v>
      </c>
      <c r="T148" s="4">
        <v>0.59999990463256803</v>
      </c>
      <c r="U148" s="6">
        <v>50.8</v>
      </c>
      <c r="V148" s="4">
        <v>0.62430942058563199</v>
      </c>
      <c r="W148" s="4">
        <v>0.64999991655349698</v>
      </c>
      <c r="X148" s="6">
        <v>440.8</v>
      </c>
      <c r="Y148" s="4">
        <v>0.58983343839645297</v>
      </c>
      <c r="Z148" s="4">
        <v>0.64999991655349698</v>
      </c>
      <c r="AA148" s="6">
        <v>82.8</v>
      </c>
    </row>
    <row r="149" spans="1:27" x14ac:dyDescent="0.25">
      <c r="A149" s="2" t="s">
        <v>65</v>
      </c>
      <c r="B149" s="2">
        <v>2221457</v>
      </c>
      <c r="C149" s="2">
        <v>4.7E-2</v>
      </c>
      <c r="D149" s="4">
        <v>0.57284933328628496</v>
      </c>
      <c r="E149" s="4">
        <v>0.79999995231628396</v>
      </c>
      <c r="F149" s="6">
        <v>24</v>
      </c>
      <c r="G149" s="4">
        <v>0.57072204351425104</v>
      </c>
      <c r="H149" s="4">
        <v>0.79999995231628396</v>
      </c>
      <c r="I149" s="6">
        <v>87.9</v>
      </c>
      <c r="J149" s="4">
        <v>0.44955754280090299</v>
      </c>
      <c r="K149" s="4">
        <v>0.79999995231628396</v>
      </c>
      <c r="L149" s="6">
        <v>1533.9</v>
      </c>
      <c r="M149" s="4">
        <v>0.25217393040656999</v>
      </c>
      <c r="N149" s="4">
        <v>0.79999995231628396</v>
      </c>
      <c r="O149" s="6">
        <v>4227.8999999999996</v>
      </c>
      <c r="P149" s="4">
        <v>0.57185184955596902</v>
      </c>
      <c r="Q149" s="4">
        <v>0.79999995231628396</v>
      </c>
      <c r="R149" s="6">
        <v>21.4</v>
      </c>
      <c r="S149" s="4">
        <v>0.57213443517684903</v>
      </c>
      <c r="T149" s="4">
        <v>0.79999995231628396</v>
      </c>
      <c r="U149" s="6">
        <v>27.8</v>
      </c>
      <c r="V149" s="4">
        <v>0.57185184955596902</v>
      </c>
      <c r="W149" s="4">
        <v>0.79999995231628396</v>
      </c>
      <c r="X149" s="6">
        <v>586.4</v>
      </c>
      <c r="Y149" s="4">
        <v>0.56987649202346802</v>
      </c>
      <c r="Z149" s="4">
        <v>0.79999995231628396</v>
      </c>
      <c r="AA149" s="6">
        <v>437.5</v>
      </c>
    </row>
    <row r="150" spans="1:27" x14ac:dyDescent="0.25">
      <c r="A150" s="2" t="s">
        <v>65</v>
      </c>
      <c r="B150" s="2">
        <v>2221457</v>
      </c>
      <c r="C150" s="2">
        <v>4.7E-2</v>
      </c>
      <c r="D150" s="4">
        <v>0.57949483394622803</v>
      </c>
      <c r="E150" s="4">
        <v>0.49999988079071001</v>
      </c>
      <c r="F150" s="6">
        <v>504.9</v>
      </c>
      <c r="G150" s="4">
        <v>0.57577252388000399</v>
      </c>
      <c r="H150" s="4">
        <v>0.44999986886978099</v>
      </c>
      <c r="I150" s="6">
        <v>40.1</v>
      </c>
      <c r="J150" s="4">
        <v>0.45252051949500999</v>
      </c>
      <c r="K150" s="4">
        <v>0.49999988079071001</v>
      </c>
      <c r="L150" s="6">
        <v>1821.5</v>
      </c>
      <c r="M150" s="4">
        <v>0.26453486084937999</v>
      </c>
      <c r="N150" s="4">
        <v>0.44999986886978099</v>
      </c>
      <c r="O150" s="6">
        <v>3597.5</v>
      </c>
      <c r="P150" s="4">
        <v>0.57769119739532404</v>
      </c>
      <c r="Q150" s="4">
        <v>0.39999985694885198</v>
      </c>
      <c r="R150" s="6">
        <v>29.4</v>
      </c>
      <c r="S150" s="4">
        <v>0.57716810703277499</v>
      </c>
      <c r="T150" s="4">
        <v>0.44999986886978099</v>
      </c>
      <c r="U150" s="6">
        <v>21.5</v>
      </c>
      <c r="V150" s="4">
        <v>0.57866531610488803</v>
      </c>
      <c r="W150" s="4">
        <v>0.39999985694885198</v>
      </c>
      <c r="X150" s="6">
        <v>131.6</v>
      </c>
      <c r="Y150" s="4">
        <v>0.57769119739532404</v>
      </c>
      <c r="Z150" s="4">
        <v>0.39999985694885198</v>
      </c>
      <c r="AA150" s="6">
        <v>24.6</v>
      </c>
    </row>
    <row r="151" spans="1:27" x14ac:dyDescent="0.25">
      <c r="A151" s="2" t="s">
        <v>65</v>
      </c>
      <c r="B151" s="2">
        <v>2363884</v>
      </c>
      <c r="C151" s="2">
        <v>0.05</v>
      </c>
      <c r="D151" s="4">
        <v>0.56084126234054499</v>
      </c>
      <c r="E151" s="4">
        <v>0.94999998807907104</v>
      </c>
      <c r="F151" s="6">
        <v>21.8</v>
      </c>
      <c r="G151" s="4">
        <v>0.55999994277954102</v>
      </c>
      <c r="H151" s="4">
        <v>0.94999998807907104</v>
      </c>
      <c r="I151" s="6">
        <v>33.200000000000003</v>
      </c>
      <c r="J151" s="4">
        <v>0.44205492734909002</v>
      </c>
      <c r="K151" s="4">
        <v>0.94999998807907104</v>
      </c>
      <c r="L151" s="6">
        <v>1378.9</v>
      </c>
      <c r="M151" s="4">
        <v>0.22805701196193601</v>
      </c>
      <c r="N151" s="4">
        <v>0.94999998807907104</v>
      </c>
      <c r="O151" s="6">
        <v>3388.2</v>
      </c>
      <c r="P151" s="4">
        <v>0.56199997663497903</v>
      </c>
      <c r="Q151" s="4">
        <v>0.94999998807907104</v>
      </c>
      <c r="R151" s="6">
        <v>23.2</v>
      </c>
      <c r="S151" s="4">
        <v>0.567876696586608</v>
      </c>
      <c r="T151" s="4">
        <v>0.89999997615814198</v>
      </c>
      <c r="U151" s="6">
        <v>39.1</v>
      </c>
      <c r="V151" s="4">
        <v>0.56453198194503695</v>
      </c>
      <c r="W151" s="4">
        <v>0.89999997615814198</v>
      </c>
      <c r="X151" s="6">
        <v>207.4</v>
      </c>
      <c r="Y151" s="4">
        <v>0.55999994277954102</v>
      </c>
      <c r="Z151" s="4">
        <v>0.94999998807907104</v>
      </c>
      <c r="AA151" s="6">
        <v>29.7</v>
      </c>
    </row>
    <row r="152" spans="1:27" x14ac:dyDescent="0.25">
      <c r="A152" s="2" t="s">
        <v>65</v>
      </c>
      <c r="B152" s="2">
        <v>2221457</v>
      </c>
      <c r="C152" s="2">
        <v>4.7E-2</v>
      </c>
      <c r="D152" s="4">
        <v>0.57850420475006104</v>
      </c>
      <c r="E152" s="4">
        <v>0.39999985694885198</v>
      </c>
      <c r="F152" s="6">
        <v>17.7</v>
      </c>
      <c r="G152" s="4">
        <v>0.57422834634780795</v>
      </c>
      <c r="H152" s="4">
        <v>0.29999983310699402</v>
      </c>
      <c r="I152" s="6">
        <v>48.6</v>
      </c>
      <c r="J152" s="4">
        <v>0.45428073406219399</v>
      </c>
      <c r="K152" s="4">
        <v>0.24999983608722601</v>
      </c>
      <c r="L152" s="6">
        <v>809</v>
      </c>
      <c r="M152" s="4">
        <v>0.26569342613220198</v>
      </c>
      <c r="N152" s="4">
        <v>0.69999992847442605</v>
      </c>
      <c r="O152" s="6">
        <v>3258.2</v>
      </c>
      <c r="P152" s="4">
        <v>0.57838362455367998</v>
      </c>
      <c r="Q152" s="4">
        <v>0.24999983608722601</v>
      </c>
      <c r="R152" s="6">
        <v>21.3</v>
      </c>
      <c r="S152" s="4">
        <v>0.57825446128845204</v>
      </c>
      <c r="T152" s="4">
        <v>0.24999983608722601</v>
      </c>
      <c r="U152" s="6">
        <v>20.399999999999999</v>
      </c>
      <c r="V152" s="4">
        <v>0.57971018552780096</v>
      </c>
      <c r="W152" s="4">
        <v>0.199999839067459</v>
      </c>
      <c r="X152" s="6">
        <v>130.19999999999999</v>
      </c>
      <c r="Y152" s="4">
        <v>0.578871190547943</v>
      </c>
      <c r="Z152" s="4">
        <v>0.199999839067459</v>
      </c>
      <c r="AA152" s="6">
        <v>24.6</v>
      </c>
    </row>
    <row r="153" spans="1:27" x14ac:dyDescent="0.25">
      <c r="A153" s="2" t="s">
        <v>65</v>
      </c>
      <c r="B153" s="2">
        <v>2363885</v>
      </c>
      <c r="C153" s="2">
        <v>0.05</v>
      </c>
      <c r="D153" s="4">
        <v>0.57574236392974798</v>
      </c>
      <c r="E153" s="4">
        <v>0.79999995231628396</v>
      </c>
      <c r="F153" s="6">
        <v>17.5</v>
      </c>
      <c r="G153" s="4">
        <v>0.56916213035583496</v>
      </c>
      <c r="H153" s="4">
        <v>0.79999995231628396</v>
      </c>
      <c r="I153" s="6">
        <v>33.1</v>
      </c>
      <c r="J153" s="4">
        <v>0.447197645902633</v>
      </c>
      <c r="K153" s="4">
        <v>0.79999995231628396</v>
      </c>
      <c r="L153" s="6">
        <v>1055.4000000000001</v>
      </c>
      <c r="M153" s="4">
        <v>0.23924143612384699</v>
      </c>
      <c r="N153" s="4">
        <v>0.84999996423721302</v>
      </c>
      <c r="O153" s="6">
        <v>3175.3</v>
      </c>
      <c r="P153" s="4">
        <v>0.57213443517684903</v>
      </c>
      <c r="Q153" s="4">
        <v>0.79999995231628396</v>
      </c>
      <c r="R153" s="6">
        <v>21.3</v>
      </c>
      <c r="S153" s="4">
        <v>0.57241719961166304</v>
      </c>
      <c r="T153" s="4">
        <v>0.79999995231628396</v>
      </c>
      <c r="U153" s="6">
        <v>19.600000000000001</v>
      </c>
      <c r="V153" s="4">
        <v>0.57213443517684903</v>
      </c>
      <c r="W153" s="4">
        <v>0.79999995231628396</v>
      </c>
      <c r="X153" s="6">
        <v>165.4</v>
      </c>
      <c r="Y153" s="4">
        <v>0.57213443517684903</v>
      </c>
      <c r="Z153" s="4">
        <v>0.79999995231628396</v>
      </c>
      <c r="AA153" s="6">
        <v>35.700000000000003</v>
      </c>
    </row>
    <row r="154" spans="1:27" x14ac:dyDescent="0.25">
      <c r="A154" s="2" t="s">
        <v>65</v>
      </c>
      <c r="B154" s="2">
        <v>2363885</v>
      </c>
      <c r="C154" s="2">
        <v>0.05</v>
      </c>
      <c r="D154" s="4">
        <v>0.57655864953994695</v>
      </c>
      <c r="E154" s="4">
        <v>0.54999989271163896</v>
      </c>
      <c r="F154" s="6">
        <v>18.5</v>
      </c>
      <c r="G154" s="4">
        <v>0.57171022891998202</v>
      </c>
      <c r="H154" s="4">
        <v>0.49999988079071001</v>
      </c>
      <c r="I154" s="6">
        <v>41.6</v>
      </c>
      <c r="J154" s="4">
        <v>0.450292408466339</v>
      </c>
      <c r="K154" s="4">
        <v>0.39999985694885198</v>
      </c>
      <c r="L154" s="6">
        <v>973</v>
      </c>
      <c r="M154" s="4">
        <v>0.265988379716873</v>
      </c>
      <c r="N154" s="4">
        <v>0.749999940395355</v>
      </c>
      <c r="O154" s="6">
        <v>3118</v>
      </c>
      <c r="P154" s="4">
        <v>0.57478004693984897</v>
      </c>
      <c r="Q154" s="4">
        <v>0.39999985694885198</v>
      </c>
      <c r="R154" s="6">
        <v>21.3</v>
      </c>
      <c r="S154" s="4">
        <v>0.57465618848800604</v>
      </c>
      <c r="T154" s="4">
        <v>0.44999986886978099</v>
      </c>
      <c r="U154" s="6">
        <v>20.9</v>
      </c>
      <c r="V154" s="4">
        <v>0.577109634876251</v>
      </c>
      <c r="W154" s="4">
        <v>0.34999984502792297</v>
      </c>
      <c r="X154" s="6">
        <v>195.5</v>
      </c>
      <c r="Y154" s="4">
        <v>0.57575762271881104</v>
      </c>
      <c r="Z154" s="4">
        <v>0.39999985694885198</v>
      </c>
      <c r="AA154" s="6">
        <v>25.5</v>
      </c>
    </row>
    <row r="155" spans="1:27" x14ac:dyDescent="0.25">
      <c r="A155" s="2" t="s">
        <v>65</v>
      </c>
      <c r="B155" s="2">
        <v>2363885</v>
      </c>
      <c r="C155" s="2">
        <v>0.05</v>
      </c>
      <c r="D155" s="4">
        <v>0.57384383678436202</v>
      </c>
      <c r="E155" s="4">
        <v>0.94999998807907104</v>
      </c>
      <c r="F155" s="6">
        <v>18.8</v>
      </c>
      <c r="G155" s="4">
        <v>0.57072454690933205</v>
      </c>
      <c r="H155" s="4">
        <v>0.94999998807907104</v>
      </c>
      <c r="I155" s="6">
        <v>30.3</v>
      </c>
      <c r="J155" s="4">
        <v>0.44876328110694802</v>
      </c>
      <c r="K155" s="4">
        <v>0.94999998807907104</v>
      </c>
      <c r="L155" s="6">
        <v>933.4</v>
      </c>
      <c r="M155" s="4">
        <v>0.22091311216354301</v>
      </c>
      <c r="N155" s="4">
        <v>0.94999998807907104</v>
      </c>
      <c r="O155" s="6">
        <v>2780.8</v>
      </c>
      <c r="P155" s="4">
        <v>0.57114720344543402</v>
      </c>
      <c r="Q155" s="4">
        <v>0.94999998807907104</v>
      </c>
      <c r="R155" s="6">
        <v>23.7</v>
      </c>
      <c r="S155" s="4">
        <v>0.57368946075439398</v>
      </c>
      <c r="T155" s="4">
        <v>0.94999998807907104</v>
      </c>
      <c r="U155" s="6">
        <v>20.7</v>
      </c>
      <c r="V155" s="4">
        <v>0.57171022891998202</v>
      </c>
      <c r="W155" s="4">
        <v>0.94999998807907104</v>
      </c>
      <c r="X155" s="6">
        <v>132</v>
      </c>
      <c r="Y155" s="4">
        <v>0.56988185644149703</v>
      </c>
      <c r="Z155" s="4">
        <v>0.94999998807907104</v>
      </c>
      <c r="AA155" s="6">
        <v>25</v>
      </c>
    </row>
    <row r="156" spans="1:27" x14ac:dyDescent="0.25">
      <c r="A156" s="2" t="s">
        <v>65</v>
      </c>
      <c r="B156" s="2">
        <v>2363886</v>
      </c>
      <c r="C156" s="2">
        <v>0.05</v>
      </c>
      <c r="D156" s="4">
        <v>0.57185626029968195</v>
      </c>
      <c r="E156" s="4">
        <v>0.749999940395355</v>
      </c>
      <c r="F156" s="6">
        <v>21</v>
      </c>
      <c r="G156" s="4">
        <v>0.56859833002090399</v>
      </c>
      <c r="H156" s="4">
        <v>0.69999992847442605</v>
      </c>
      <c r="I156" s="6">
        <v>30.6</v>
      </c>
      <c r="J156" s="4">
        <v>0.44864225387573198</v>
      </c>
      <c r="K156" s="4">
        <v>0.69999992847442605</v>
      </c>
      <c r="L156" s="6">
        <v>834</v>
      </c>
      <c r="M156" s="4">
        <v>0.25181952118873502</v>
      </c>
      <c r="N156" s="4">
        <v>0.64999991655349698</v>
      </c>
      <c r="O156" s="6">
        <v>3227.9</v>
      </c>
      <c r="P156" s="4">
        <v>0.57142859697341897</v>
      </c>
      <c r="Q156" s="4">
        <v>0.64999991655349698</v>
      </c>
      <c r="R156" s="6">
        <v>19.7</v>
      </c>
      <c r="S156" s="4">
        <v>0.57142859697341897</v>
      </c>
      <c r="T156" s="4">
        <v>0.69999992847442605</v>
      </c>
      <c r="U156" s="6">
        <v>28.3</v>
      </c>
      <c r="V156" s="4">
        <v>0.57142859697341897</v>
      </c>
      <c r="W156" s="4">
        <v>0.64999991655349698</v>
      </c>
      <c r="X156" s="6">
        <v>145.6</v>
      </c>
      <c r="Y156" s="4">
        <v>0.57142859697341897</v>
      </c>
      <c r="Z156" s="4">
        <v>0.64999991655349698</v>
      </c>
      <c r="AA156" s="6">
        <v>45.9</v>
      </c>
    </row>
    <row r="157" spans="1:27" x14ac:dyDescent="0.25">
      <c r="A157" s="2" t="s">
        <v>65</v>
      </c>
      <c r="B157" s="2">
        <v>2221457</v>
      </c>
      <c r="C157" s="2">
        <v>4.7E-2</v>
      </c>
      <c r="D157" s="4">
        <v>0.58370816707610995</v>
      </c>
      <c r="E157" s="4">
        <v>0.59999990463256803</v>
      </c>
      <c r="F157" s="6">
        <v>17.5</v>
      </c>
      <c r="G157" s="4">
        <v>0.57311093807220403</v>
      </c>
      <c r="H157" s="4">
        <v>0.749999940395355</v>
      </c>
      <c r="I157" s="6">
        <v>29.9</v>
      </c>
      <c r="J157" s="4">
        <v>0.451877951622009</v>
      </c>
      <c r="K157" s="4">
        <v>0.749999940395355</v>
      </c>
      <c r="L157" s="6">
        <v>792</v>
      </c>
      <c r="M157" s="4">
        <v>0.25966450572013799</v>
      </c>
      <c r="N157" s="4">
        <v>0.89999997615814198</v>
      </c>
      <c r="O157" s="6">
        <v>2947.8</v>
      </c>
      <c r="P157" s="4">
        <v>0.57475727796554499</v>
      </c>
      <c r="Q157" s="4">
        <v>0.59999990463256803</v>
      </c>
      <c r="R157" s="6">
        <v>20</v>
      </c>
      <c r="S157" s="4">
        <v>0.57615572214126498</v>
      </c>
      <c r="T157" s="4">
        <v>0.59999990463256803</v>
      </c>
      <c r="U157" s="6">
        <v>19.7</v>
      </c>
      <c r="V157" s="4">
        <v>0.57623863220214799</v>
      </c>
      <c r="W157" s="4">
        <v>0.54999989271163896</v>
      </c>
      <c r="X157" s="6">
        <v>201.7</v>
      </c>
      <c r="Y157" s="4">
        <v>0.57475727796554499</v>
      </c>
      <c r="Z157" s="4">
        <v>0.59999990463256803</v>
      </c>
      <c r="AA157" s="6">
        <v>23.8</v>
      </c>
    </row>
    <row r="158" spans="1:27" x14ac:dyDescent="0.25">
      <c r="A158" s="2" t="s">
        <v>65</v>
      </c>
      <c r="B158" s="2">
        <v>2356955</v>
      </c>
      <c r="C158" s="2">
        <v>0.05</v>
      </c>
      <c r="D158" s="4">
        <v>0.58287978172302202</v>
      </c>
      <c r="E158" s="4">
        <v>0.49999988079071001</v>
      </c>
      <c r="F158" s="6">
        <v>18.399999999999999</v>
      </c>
      <c r="G158" s="4">
        <v>0.577450931072235</v>
      </c>
      <c r="H158" s="4">
        <v>0.49999988079071001</v>
      </c>
      <c r="I158" s="6">
        <v>31.1</v>
      </c>
      <c r="J158" s="4">
        <v>0.45554906129836997</v>
      </c>
      <c r="K158" s="4">
        <v>0.44999986886978099</v>
      </c>
      <c r="L158" s="6">
        <v>793.4</v>
      </c>
      <c r="M158" s="4">
        <v>0.26043167710304199</v>
      </c>
      <c r="N158" s="4">
        <v>0.44999986886978099</v>
      </c>
      <c r="O158" s="6">
        <v>2753.6</v>
      </c>
      <c r="P158" s="4">
        <v>0.58004862070083596</v>
      </c>
      <c r="Q158" s="4">
        <v>0.44999986886978099</v>
      </c>
      <c r="R158" s="6">
        <v>22</v>
      </c>
      <c r="S158" s="4">
        <v>0.58325219154357899</v>
      </c>
      <c r="T158" s="4">
        <v>0.34999984502792297</v>
      </c>
      <c r="U158" s="6">
        <v>22.8</v>
      </c>
      <c r="V158" s="4">
        <v>0.58164250850677401</v>
      </c>
      <c r="W158" s="4">
        <v>0.39999985694885198</v>
      </c>
      <c r="X158" s="6">
        <v>170.8</v>
      </c>
      <c r="Y158" s="4">
        <v>0.58004862070083596</v>
      </c>
      <c r="Z158" s="4">
        <v>0.44999986886978099</v>
      </c>
      <c r="AA158" s="6">
        <v>25.2</v>
      </c>
    </row>
    <row r="159" spans="1:27" x14ac:dyDescent="0.25">
      <c r="A159" s="2" t="s">
        <v>65</v>
      </c>
      <c r="B159" s="2">
        <v>2362573</v>
      </c>
      <c r="C159" s="2">
        <v>0.05</v>
      </c>
      <c r="D159" s="4">
        <v>0.57669317722320501</v>
      </c>
      <c r="E159" s="4">
        <v>0.69999992847442605</v>
      </c>
      <c r="F159" s="6">
        <v>18.399999999999999</v>
      </c>
      <c r="G159" s="4">
        <v>0.57255679368972701</v>
      </c>
      <c r="H159" s="4">
        <v>0.749999940395355</v>
      </c>
      <c r="I159" s="6">
        <v>40.5</v>
      </c>
      <c r="J159" s="4">
        <v>0.452296823263168</v>
      </c>
      <c r="K159" s="4">
        <v>0.69999992847442605</v>
      </c>
      <c r="L159" s="6">
        <v>803.9</v>
      </c>
      <c r="M159" s="4">
        <v>0.25</v>
      </c>
      <c r="N159" s="4">
        <v>0.79999995231628396</v>
      </c>
      <c r="O159" s="6">
        <v>2839.1</v>
      </c>
      <c r="P159" s="4">
        <v>0.57508617639541604</v>
      </c>
      <c r="Q159" s="4">
        <v>0.69999992847442605</v>
      </c>
      <c r="R159" s="6">
        <v>22</v>
      </c>
      <c r="S159" s="4">
        <v>0.58083534240722601</v>
      </c>
      <c r="T159" s="4">
        <v>0.59999990463256803</v>
      </c>
      <c r="U159" s="6">
        <v>22</v>
      </c>
      <c r="V159" s="4">
        <v>0.57823127508163397</v>
      </c>
      <c r="W159" s="4">
        <v>0.59999990463256803</v>
      </c>
      <c r="X159" s="6">
        <v>151.80000000000001</v>
      </c>
      <c r="Y159" s="4">
        <v>0.57410138845443703</v>
      </c>
      <c r="Z159" s="4">
        <v>0.69999992847442605</v>
      </c>
      <c r="AA159" s="6">
        <v>25.2</v>
      </c>
    </row>
    <row r="160" spans="1:27" x14ac:dyDescent="0.25">
      <c r="A160" s="2" t="s">
        <v>65</v>
      </c>
      <c r="B160" s="2">
        <v>2363885</v>
      </c>
      <c r="C160" s="2">
        <v>0.05</v>
      </c>
      <c r="D160" s="4">
        <v>0.57584834098815896</v>
      </c>
      <c r="E160" s="4">
        <v>0.64999991655349698</v>
      </c>
      <c r="F160" s="6">
        <v>18.3</v>
      </c>
      <c r="G160" s="4">
        <v>0.57128715515136697</v>
      </c>
      <c r="H160" s="4">
        <v>0.59999990463256803</v>
      </c>
      <c r="I160" s="6">
        <v>31</v>
      </c>
      <c r="J160" s="4">
        <v>0.451499134302139</v>
      </c>
      <c r="K160" s="4">
        <v>0.54999989271163896</v>
      </c>
      <c r="L160" s="6">
        <v>794.4</v>
      </c>
      <c r="M160" s="4">
        <v>0.258657217025756</v>
      </c>
      <c r="N160" s="4">
        <v>0.49999988079071001</v>
      </c>
      <c r="O160" s="6">
        <v>2755.4</v>
      </c>
      <c r="P160" s="4">
        <v>0.57550418376922596</v>
      </c>
      <c r="Q160" s="4">
        <v>0.54999989271163896</v>
      </c>
      <c r="R160" s="6">
        <v>22.2</v>
      </c>
      <c r="S160" s="4">
        <v>0.57578736543655396</v>
      </c>
      <c r="T160" s="4">
        <v>0.54999989271163896</v>
      </c>
      <c r="U160" s="6">
        <v>20.7</v>
      </c>
      <c r="V160" s="4">
        <v>0.57575762271881104</v>
      </c>
      <c r="W160" s="4">
        <v>0.49999988079071001</v>
      </c>
      <c r="X160" s="6">
        <v>141.19999999999999</v>
      </c>
      <c r="Y160" s="4">
        <v>0.57575762271881104</v>
      </c>
      <c r="Z160" s="4">
        <v>0.49999988079071001</v>
      </c>
      <c r="AA160" s="6">
        <v>25.5</v>
      </c>
    </row>
    <row r="161" spans="1:27" x14ac:dyDescent="0.25">
      <c r="A161" s="2" t="s">
        <v>65</v>
      </c>
      <c r="B161" s="2">
        <v>2363885</v>
      </c>
      <c r="C161" s="2">
        <v>0.05</v>
      </c>
      <c r="D161" s="4">
        <v>0.57428717613220204</v>
      </c>
      <c r="E161" s="4">
        <v>0.29999983310699402</v>
      </c>
      <c r="F161" s="6">
        <v>18.5</v>
      </c>
      <c r="G161" s="4">
        <v>0.57142859697341897</v>
      </c>
      <c r="H161" s="4">
        <v>0.199999839067459</v>
      </c>
      <c r="I161" s="6">
        <v>32</v>
      </c>
      <c r="J161" s="4">
        <v>0.45199063420295699</v>
      </c>
      <c r="K161" s="4">
        <v>0.199999839067459</v>
      </c>
      <c r="L161" s="6">
        <v>792.9</v>
      </c>
      <c r="M161" s="4">
        <v>0.282670438289642</v>
      </c>
      <c r="N161" s="4">
        <v>0.24999983608722601</v>
      </c>
      <c r="O161" s="6">
        <v>2756.9</v>
      </c>
      <c r="P161" s="4">
        <v>0.57575762271881104</v>
      </c>
      <c r="Q161" s="4">
        <v>0.199999839067459</v>
      </c>
      <c r="R161" s="6">
        <v>22.3</v>
      </c>
      <c r="S161" s="4">
        <v>0.57603913545608498</v>
      </c>
      <c r="T161" s="4">
        <v>0.199999839067459</v>
      </c>
      <c r="U161" s="6">
        <v>24.3</v>
      </c>
      <c r="V161" s="4">
        <v>0.576979100704193</v>
      </c>
      <c r="W161" s="4">
        <v>0.14999984204769101</v>
      </c>
      <c r="X161" s="6">
        <v>128.1</v>
      </c>
      <c r="Y161" s="4">
        <v>0.57600772380828802</v>
      </c>
      <c r="Z161" s="4">
        <v>0.14999984204769101</v>
      </c>
      <c r="AA161" s="6">
        <v>25.7</v>
      </c>
    </row>
    <row r="162" spans="1:27" s="7" customFormat="1" x14ac:dyDescent="0.25">
      <c r="A162" s="7" t="s">
        <v>155</v>
      </c>
      <c r="B162" s="8">
        <f>AVERAGE(B136:B161)</f>
        <v>2802875.1153846155</v>
      </c>
      <c r="C162" s="11">
        <f t="shared" ref="C162:AA162" si="48">AVERAGE(C136:C161)</f>
        <v>5.9346153846153861E-2</v>
      </c>
      <c r="D162" s="9">
        <f t="shared" si="48"/>
        <v>0.59473993915777923</v>
      </c>
      <c r="E162" s="10">
        <f t="shared" si="48"/>
        <v>0.76923071421109712</v>
      </c>
      <c r="F162" s="8">
        <f t="shared" si="48"/>
        <v>41.17307692307692</v>
      </c>
      <c r="G162" s="9">
        <f t="shared" si="48"/>
        <v>0.57695549038740279</v>
      </c>
      <c r="H162" s="10">
        <f t="shared" ref="H162" si="49">AVERAGE(H136:H161)</f>
        <v>0.75769225106789517</v>
      </c>
      <c r="I162" s="8">
        <f t="shared" si="48"/>
        <v>42.819230769230778</v>
      </c>
      <c r="J162" s="9">
        <f t="shared" si="48"/>
        <v>0.45595212624623194</v>
      </c>
      <c r="K162" s="10">
        <f t="shared" ref="K162" si="50">AVERAGE(K136:K161)</f>
        <v>0.71538454924638439</v>
      </c>
      <c r="L162" s="8">
        <f t="shared" si="48"/>
        <v>979.75769230769265</v>
      </c>
      <c r="M162" s="9">
        <f t="shared" si="48"/>
        <v>0.2592512632791808</v>
      </c>
      <c r="N162" s="10">
        <f t="shared" ref="N162" si="51">AVERAGE(N136:N161)</f>
        <v>0.76923071478421867</v>
      </c>
      <c r="O162" s="8">
        <f t="shared" si="48"/>
        <v>3058.9269230769232</v>
      </c>
      <c r="P162" s="9">
        <f t="shared" si="48"/>
        <v>0.58331439128288831</v>
      </c>
      <c r="Q162" s="10">
        <f t="shared" ref="Q162" si="52">AVERAGE(Q136:Q161)</f>
        <v>0.6961537754306425</v>
      </c>
      <c r="R162" s="8">
        <f t="shared" si="48"/>
        <v>27.507692307692306</v>
      </c>
      <c r="S162" s="9">
        <f t="shared" si="48"/>
        <v>0.59890709473536541</v>
      </c>
      <c r="T162" s="10">
        <f t="shared" ref="T162" si="53">AVERAGE(T136:T161)</f>
        <v>0.69423069804906834</v>
      </c>
      <c r="U162" s="8">
        <f t="shared" si="48"/>
        <v>27.057692307692307</v>
      </c>
      <c r="V162" s="9">
        <f t="shared" si="48"/>
        <v>0.59784699174073996</v>
      </c>
      <c r="W162" s="10">
        <f t="shared" ref="W162" si="54">AVERAGE(W136:W161)</f>
        <v>0.68269223490586639</v>
      </c>
      <c r="X162" s="8">
        <f t="shared" si="48"/>
        <v>203.56538461538463</v>
      </c>
      <c r="Y162" s="9">
        <f t="shared" si="48"/>
        <v>0.58267729557477499</v>
      </c>
      <c r="Z162" s="10">
        <f t="shared" ref="Z162" si="55">AVERAGE(Z136:Z161)</f>
        <v>0.69230762181373728</v>
      </c>
      <c r="AA162" s="8">
        <f t="shared" si="48"/>
        <v>49.853846153846163</v>
      </c>
    </row>
    <row r="163" spans="1:27" s="7" customFormat="1" x14ac:dyDescent="0.25">
      <c r="B163" s="8"/>
      <c r="C163" s="9"/>
      <c r="D163" s="9"/>
      <c r="E163" s="10">
        <f>STDEV(E136:E161)</f>
        <v>0.19030344685324968</v>
      </c>
      <c r="F163" s="8">
        <f>STDEV(F136:F161)</f>
        <v>95.28187889705913</v>
      </c>
      <c r="G163" s="9"/>
      <c r="H163" s="10">
        <f>STDEV(H136:H161)</f>
        <v>0.21104142116280186</v>
      </c>
      <c r="I163" s="8">
        <f>STDEV(I136:I161)</f>
        <v>16.577117221779385</v>
      </c>
      <c r="J163" s="9"/>
      <c r="K163" s="10">
        <f>STDEV(K136:K161)</f>
        <v>0.21296447120750736</v>
      </c>
      <c r="L163" s="8">
        <f>STDEV(L136:L161)</f>
        <v>251.36993006018233</v>
      </c>
      <c r="M163" s="9"/>
      <c r="N163" s="10">
        <f>STDEV(N136:N161)</f>
        <v>0.19239387112568285</v>
      </c>
      <c r="O163" s="8">
        <f>STDEV(O136:O161)</f>
        <v>322.62703985585853</v>
      </c>
      <c r="P163" s="9"/>
      <c r="Q163" s="10">
        <f>STDEV(Q136:Q161)</f>
        <v>0.21722024806453002</v>
      </c>
      <c r="R163" s="8">
        <f>STDEV(R136:R161)</f>
        <v>15.866516267332869</v>
      </c>
      <c r="S163" s="9"/>
      <c r="T163" s="10">
        <f>STDEV(T136:T161)</f>
        <v>0.21786556758869399</v>
      </c>
      <c r="U163" s="8">
        <f>STDEV(U136:U161)</f>
        <v>12.525339854133247</v>
      </c>
      <c r="V163" s="9"/>
      <c r="W163" s="10">
        <f>STDEV(W136:W161)</f>
        <v>0.23321338815989792</v>
      </c>
      <c r="X163" s="8">
        <f>STDEV(X136:X161)</f>
        <v>137.88791083284326</v>
      </c>
      <c r="Y163" s="9"/>
      <c r="Z163" s="10">
        <f>STDEV(Z136:Z161)</f>
        <v>0.22964860890701178</v>
      </c>
      <c r="AA163" s="8">
        <f>STDEV(AA136:AA161)</f>
        <v>81.364111158516209</v>
      </c>
    </row>
    <row r="164" spans="1:27" x14ac:dyDescent="0.25">
      <c r="A164" s="2" t="s">
        <v>62</v>
      </c>
      <c r="B164" s="2">
        <v>24915335</v>
      </c>
      <c r="C164" s="2">
        <v>0.442</v>
      </c>
      <c r="D164" s="4">
        <v>0.65663081407546997</v>
      </c>
      <c r="E164" s="4">
        <v>0.94999998807907104</v>
      </c>
      <c r="F164" s="6">
        <v>185.2</v>
      </c>
      <c r="G164" s="4">
        <v>0.65527069568634</v>
      </c>
      <c r="H164" s="4">
        <v>0.94999998807907104</v>
      </c>
      <c r="I164" s="6">
        <v>209.8</v>
      </c>
      <c r="J164" s="4">
        <v>0.64104419946670499</v>
      </c>
      <c r="K164" s="4">
        <v>0.94999998807907104</v>
      </c>
      <c r="L164" s="6">
        <v>669.3</v>
      </c>
      <c r="M164" s="4">
        <v>0.53292959928512496</v>
      </c>
      <c r="N164" s="4">
        <v>0.89999997615814198</v>
      </c>
      <c r="O164" s="6">
        <v>125168.1</v>
      </c>
      <c r="P164" s="4">
        <v>0.65527069568634</v>
      </c>
      <c r="Q164" s="4">
        <v>0.94999998807907104</v>
      </c>
      <c r="R164" s="6">
        <v>182.9</v>
      </c>
      <c r="S164" s="4">
        <v>0.65527069568634</v>
      </c>
      <c r="T164" s="4">
        <v>0.94999998807907104</v>
      </c>
      <c r="U164" s="6">
        <v>160.4</v>
      </c>
      <c r="V164" s="4">
        <v>0.65527069568634</v>
      </c>
      <c r="W164" s="4">
        <v>0.94999998807907104</v>
      </c>
      <c r="X164" s="6">
        <v>1190.9000000000001</v>
      </c>
      <c r="Y164" s="4">
        <v>0.65242159366607599</v>
      </c>
      <c r="Z164" s="4">
        <v>0.94999998807907104</v>
      </c>
      <c r="AA164" s="6">
        <v>206.8</v>
      </c>
    </row>
    <row r="165" spans="1:27" x14ac:dyDescent="0.25">
      <c r="A165" s="2" t="s">
        <v>62</v>
      </c>
      <c r="B165" s="2">
        <v>1263</v>
      </c>
      <c r="C165" s="2">
        <v>0</v>
      </c>
      <c r="D165" s="4">
        <v>0.66145098209381104</v>
      </c>
      <c r="E165" s="4">
        <v>0.64999991655349698</v>
      </c>
      <c r="F165" s="6">
        <v>5.6</v>
      </c>
      <c r="G165" s="4">
        <v>0.65774649381637496</v>
      </c>
      <c r="H165" s="4">
        <v>0.64999991655349698</v>
      </c>
      <c r="I165" s="6">
        <v>19.2</v>
      </c>
      <c r="J165" s="4">
        <v>0.64659500122070301</v>
      </c>
      <c r="K165" s="4">
        <v>0.64999991655349698</v>
      </c>
      <c r="L165" s="6">
        <v>408.1</v>
      </c>
      <c r="M165" s="4">
        <v>0.56571871042251498</v>
      </c>
      <c r="N165" s="4">
        <v>0.64999991655349698</v>
      </c>
      <c r="O165" s="6">
        <v>122677.9</v>
      </c>
      <c r="P165" s="4">
        <v>0.66056340932846003</v>
      </c>
      <c r="Q165" s="4">
        <v>0.64999991655349698</v>
      </c>
      <c r="R165" s="6">
        <v>12.5</v>
      </c>
      <c r="S165" s="4">
        <v>0.66056340932846003</v>
      </c>
      <c r="T165" s="4">
        <v>0.64999991655349698</v>
      </c>
      <c r="U165" s="6">
        <v>15.3</v>
      </c>
      <c r="V165" s="4">
        <v>0.66056340932846003</v>
      </c>
      <c r="W165" s="4">
        <v>0.64999991655349698</v>
      </c>
      <c r="X165" s="6">
        <v>7</v>
      </c>
      <c r="Y165" s="4">
        <v>0.65774649381637496</v>
      </c>
      <c r="Z165" s="4">
        <v>0.64999991655349698</v>
      </c>
      <c r="AA165" s="6">
        <v>6.9</v>
      </c>
    </row>
    <row r="166" spans="1:27" x14ac:dyDescent="0.25">
      <c r="A166" s="2" t="s">
        <v>62</v>
      </c>
      <c r="B166" s="2">
        <v>3641492</v>
      </c>
      <c r="C166" s="2">
        <v>6.5000000000000002E-2</v>
      </c>
      <c r="D166" s="4">
        <v>0.65759313106536799</v>
      </c>
      <c r="E166" s="4">
        <v>0.69999992847442605</v>
      </c>
      <c r="F166" s="6">
        <v>32.1</v>
      </c>
      <c r="G166" s="4">
        <v>0.656227767467498</v>
      </c>
      <c r="H166" s="4">
        <v>0.69999992847442605</v>
      </c>
      <c r="I166" s="6">
        <v>46</v>
      </c>
      <c r="J166" s="4">
        <v>0.64208245277404696</v>
      </c>
      <c r="K166" s="4">
        <v>0.64999991655349698</v>
      </c>
      <c r="L166" s="6">
        <v>376.2</v>
      </c>
      <c r="M166" s="4">
        <v>0.55019760131835904</v>
      </c>
      <c r="N166" s="4">
        <v>0.69999992847442605</v>
      </c>
      <c r="O166" s="6">
        <v>122686.39999999999</v>
      </c>
      <c r="P166" s="4">
        <v>0.65625</v>
      </c>
      <c r="Q166" s="4">
        <v>0.64999991655349698</v>
      </c>
      <c r="R166" s="6">
        <v>42.3</v>
      </c>
      <c r="S166" s="4">
        <v>0.65718346834182695</v>
      </c>
      <c r="T166" s="4">
        <v>0.64999991655349698</v>
      </c>
      <c r="U166" s="6">
        <v>30.7</v>
      </c>
      <c r="V166" s="4">
        <v>0.65671640634536699</v>
      </c>
      <c r="W166" s="4">
        <v>0.64999991655349698</v>
      </c>
      <c r="X166" s="6">
        <v>266.39999999999998</v>
      </c>
      <c r="Y166" s="4">
        <v>0.65625</v>
      </c>
      <c r="Z166" s="4">
        <v>0.64999991655349698</v>
      </c>
      <c r="AA166" s="6">
        <v>32.4</v>
      </c>
    </row>
    <row r="167" spans="1:27" x14ac:dyDescent="0.25">
      <c r="A167" s="2" t="s">
        <v>62</v>
      </c>
      <c r="B167" s="2">
        <v>1263</v>
      </c>
      <c r="C167" s="2">
        <v>0</v>
      </c>
      <c r="D167" s="4">
        <v>0.66145098209381104</v>
      </c>
      <c r="E167" s="4">
        <v>0.49999988079071001</v>
      </c>
      <c r="F167" s="6">
        <v>7.7</v>
      </c>
      <c r="G167" s="4">
        <v>0.65774649381637496</v>
      </c>
      <c r="H167" s="4">
        <v>0.49999988079071001</v>
      </c>
      <c r="I167" s="6">
        <v>19</v>
      </c>
      <c r="J167" s="4">
        <v>0.64659500122070301</v>
      </c>
      <c r="K167" s="4">
        <v>0.49999988079071001</v>
      </c>
      <c r="L167" s="6">
        <v>376.4</v>
      </c>
      <c r="M167" s="4">
        <v>0.55485892295837402</v>
      </c>
      <c r="N167" s="4">
        <v>0.39999985694885198</v>
      </c>
      <c r="O167" s="6">
        <v>122625.60000000001</v>
      </c>
      <c r="P167" s="4">
        <v>0.66056340932846003</v>
      </c>
      <c r="Q167" s="4">
        <v>0.49999988079071001</v>
      </c>
      <c r="R167" s="6">
        <v>8.6</v>
      </c>
      <c r="S167" s="4">
        <v>0.66056340932846003</v>
      </c>
      <c r="T167" s="4">
        <v>0.49999988079071001</v>
      </c>
      <c r="U167" s="6">
        <v>6.7</v>
      </c>
      <c r="V167" s="4">
        <v>0.66056340932846003</v>
      </c>
      <c r="W167" s="4">
        <v>0.49999988079071001</v>
      </c>
      <c r="X167" s="6">
        <v>6.8</v>
      </c>
      <c r="Y167" s="4">
        <v>0.65774649381637496</v>
      </c>
      <c r="Z167" s="4">
        <v>0.49999988079071001</v>
      </c>
      <c r="AA167" s="6">
        <v>5.7</v>
      </c>
    </row>
    <row r="168" spans="1:27" x14ac:dyDescent="0.25">
      <c r="A168" s="2" t="s">
        <v>62</v>
      </c>
      <c r="B168" s="2">
        <v>28826906</v>
      </c>
      <c r="C168" s="2">
        <v>0.51100000000000001</v>
      </c>
      <c r="D168" s="4">
        <v>0.64709997177124001</v>
      </c>
      <c r="E168" s="4">
        <v>0.94999998807907104</v>
      </c>
      <c r="F168" s="6">
        <v>5.7</v>
      </c>
      <c r="G168" s="4">
        <v>0.63526248931884699</v>
      </c>
      <c r="H168" s="4">
        <v>0.94999998807907104</v>
      </c>
      <c r="I168" s="6">
        <v>18.399999999999999</v>
      </c>
      <c r="J168" s="4">
        <v>0.65753424167633001</v>
      </c>
      <c r="K168" s="4">
        <v>0.94999998807907104</v>
      </c>
      <c r="L168" s="6">
        <v>362</v>
      </c>
      <c r="M168" s="4">
        <v>0.54322874546051003</v>
      </c>
      <c r="N168" s="4">
        <v>0.94999998807907104</v>
      </c>
      <c r="O168" s="6">
        <v>122402.1</v>
      </c>
      <c r="P168" s="4">
        <v>0.66980499029159501</v>
      </c>
      <c r="Q168" s="4">
        <v>0.94999998807907104</v>
      </c>
      <c r="R168" s="6">
        <v>11.2</v>
      </c>
      <c r="S168" s="4">
        <v>0.66936022043228105</v>
      </c>
      <c r="T168" s="4">
        <v>0.94999998807907104</v>
      </c>
      <c r="U168" s="6">
        <v>15.6</v>
      </c>
      <c r="V168" s="4">
        <v>0.66980499029159501</v>
      </c>
      <c r="W168" s="4">
        <v>0.94999998807907104</v>
      </c>
      <c r="X168" s="6">
        <v>6.8</v>
      </c>
      <c r="Y168" s="4">
        <v>0.66980499029159501</v>
      </c>
      <c r="Z168" s="4">
        <v>0.94999998807907104</v>
      </c>
      <c r="AA168" s="6">
        <v>5.6</v>
      </c>
    </row>
    <row r="169" spans="1:27" x14ac:dyDescent="0.25">
      <c r="A169" s="2" t="s">
        <v>62</v>
      </c>
      <c r="B169" s="2">
        <v>24885180</v>
      </c>
      <c r="C169" s="2">
        <v>0.441</v>
      </c>
      <c r="D169" s="4">
        <v>0.65663081407546997</v>
      </c>
      <c r="E169" s="4">
        <v>0.94999998807907104</v>
      </c>
      <c r="F169" s="6">
        <v>183.3</v>
      </c>
      <c r="G169" s="4">
        <v>0.65527069568634</v>
      </c>
      <c r="H169" s="4">
        <v>0.94999998807907104</v>
      </c>
      <c r="I169" s="6">
        <v>192.7</v>
      </c>
      <c r="J169" s="4">
        <v>0.64104419946670499</v>
      </c>
      <c r="K169" s="4">
        <v>0.94999998807907104</v>
      </c>
      <c r="L169" s="6">
        <v>471.6</v>
      </c>
      <c r="M169" s="4">
        <v>0.53980290889739901</v>
      </c>
      <c r="N169" s="4">
        <v>0.89999997615814198</v>
      </c>
      <c r="O169" s="6">
        <v>123046.1</v>
      </c>
      <c r="P169" s="4">
        <v>0.65527069568634</v>
      </c>
      <c r="Q169" s="4">
        <v>0.94999998807907104</v>
      </c>
      <c r="R169" s="6">
        <v>167.3</v>
      </c>
      <c r="S169" s="4">
        <v>0.65527069568634</v>
      </c>
      <c r="T169" s="4">
        <v>0.94999998807907104</v>
      </c>
      <c r="U169" s="6">
        <v>160.5</v>
      </c>
      <c r="V169" s="4">
        <v>0.65527069568634</v>
      </c>
      <c r="W169" s="4">
        <v>0.94999998807907104</v>
      </c>
      <c r="X169" s="6">
        <v>1203.2</v>
      </c>
      <c r="Y169" s="4">
        <v>0.65242159366607599</v>
      </c>
      <c r="Z169" s="4">
        <v>0.94999998807907104</v>
      </c>
      <c r="AA169" s="6">
        <v>180.4</v>
      </c>
    </row>
    <row r="170" spans="1:27" x14ac:dyDescent="0.25">
      <c r="A170" s="2" t="s">
        <v>62</v>
      </c>
      <c r="B170" s="2">
        <v>32133259</v>
      </c>
      <c r="C170" s="2">
        <v>0.56999999999999995</v>
      </c>
      <c r="D170" s="4">
        <v>4.9773756414651801E-2</v>
      </c>
      <c r="E170" s="4">
        <v>0.94999998807907104</v>
      </c>
      <c r="F170" s="6">
        <v>236</v>
      </c>
      <c r="G170" s="4">
        <v>0.541739642620086</v>
      </c>
      <c r="H170" s="4">
        <v>0.94999998807907104</v>
      </c>
      <c r="I170" s="6">
        <v>261.3</v>
      </c>
      <c r="J170" s="4">
        <v>0.54607516527175903</v>
      </c>
      <c r="K170" s="4">
        <v>0.89999997615814198</v>
      </c>
      <c r="L170" s="6">
        <v>542.29999999999995</v>
      </c>
      <c r="M170" s="4">
        <v>0.48039823770522999</v>
      </c>
      <c r="N170" s="4">
        <v>0.89999997615814198</v>
      </c>
      <c r="O170" s="6">
        <v>123353.9</v>
      </c>
      <c r="P170" s="4">
        <v>0.55436617136001498</v>
      </c>
      <c r="Q170" s="4">
        <v>0.89999997615814198</v>
      </c>
      <c r="R170" s="6">
        <v>247.6</v>
      </c>
      <c r="S170" s="4">
        <v>0.36692914366722101</v>
      </c>
      <c r="T170" s="4">
        <v>0.89999997615814198</v>
      </c>
      <c r="U170" s="6">
        <v>219.8</v>
      </c>
      <c r="V170" s="4">
        <v>0.36060607433318997</v>
      </c>
      <c r="W170" s="4">
        <v>0.89999997615814198</v>
      </c>
      <c r="X170" s="6">
        <v>1571.2</v>
      </c>
      <c r="Y170" s="4">
        <v>0.565782010555267</v>
      </c>
      <c r="Z170" s="4">
        <v>0.89999997615814198</v>
      </c>
      <c r="AA170" s="6">
        <v>262</v>
      </c>
    </row>
    <row r="171" spans="1:27" x14ac:dyDescent="0.25">
      <c r="A171" s="2" t="s">
        <v>62</v>
      </c>
      <c r="B171" s="2">
        <v>37699860</v>
      </c>
      <c r="C171" s="2">
        <v>0.66900000000000004</v>
      </c>
      <c r="D171" s="4">
        <v>0.60352420806884699</v>
      </c>
      <c r="E171" s="4">
        <v>0.94999998807907104</v>
      </c>
      <c r="F171" s="6">
        <v>273.2</v>
      </c>
      <c r="G171" s="4">
        <v>0.57979089021682695</v>
      </c>
      <c r="H171" s="4">
        <v>0.94999998807907104</v>
      </c>
      <c r="I171" s="6">
        <v>281.60000000000002</v>
      </c>
      <c r="J171" s="4">
        <v>0.62845009565353305</v>
      </c>
      <c r="K171" s="4">
        <v>0.94999998807907104</v>
      </c>
      <c r="L171" s="6">
        <v>527.5</v>
      </c>
      <c r="M171" s="4">
        <v>0.52469134330749501</v>
      </c>
      <c r="N171" s="4">
        <v>0.94999998807907104</v>
      </c>
      <c r="O171" s="6">
        <v>123062.9</v>
      </c>
      <c r="P171" s="4">
        <v>0.64345401525497403</v>
      </c>
      <c r="Q171" s="4">
        <v>0.94999998807907104</v>
      </c>
      <c r="R171" s="6">
        <v>247.2</v>
      </c>
      <c r="S171" s="4">
        <v>0.64480108022689797</v>
      </c>
      <c r="T171" s="4">
        <v>0.94999998807907104</v>
      </c>
      <c r="U171" s="6">
        <v>247.3</v>
      </c>
      <c r="V171" s="4">
        <v>0.64390242099761896</v>
      </c>
      <c r="W171" s="4">
        <v>0.94999998807907104</v>
      </c>
      <c r="X171" s="6">
        <v>1757.3</v>
      </c>
      <c r="Y171" s="4">
        <v>0.64206129312515203</v>
      </c>
      <c r="Z171" s="4">
        <v>0.94999998807907104</v>
      </c>
      <c r="AA171" s="6">
        <v>268.60000000000002</v>
      </c>
    </row>
    <row r="172" spans="1:27" x14ac:dyDescent="0.25">
      <c r="A172" s="2" t="s">
        <v>62</v>
      </c>
      <c r="B172" s="2">
        <v>3511785</v>
      </c>
      <c r="C172" s="2">
        <v>6.2E-2</v>
      </c>
      <c r="D172" s="4">
        <v>0.65616047382354703</v>
      </c>
      <c r="E172" s="4">
        <v>0.84999996423721302</v>
      </c>
      <c r="F172" s="6">
        <v>31</v>
      </c>
      <c r="G172" s="4">
        <v>0.654338598251342</v>
      </c>
      <c r="H172" s="4">
        <v>0.89999997615814198</v>
      </c>
      <c r="I172" s="6">
        <v>43.1</v>
      </c>
      <c r="J172" s="4">
        <v>0.64259934425354004</v>
      </c>
      <c r="K172" s="4">
        <v>0.84999996423721302</v>
      </c>
      <c r="L172" s="6">
        <v>408.8</v>
      </c>
      <c r="M172" s="4">
        <v>0.54988211393356301</v>
      </c>
      <c r="N172" s="4">
        <v>0.94999998807907104</v>
      </c>
      <c r="O172" s="6">
        <v>123454.39999999999</v>
      </c>
      <c r="P172" s="4">
        <v>0.65580743551254195</v>
      </c>
      <c r="Q172" s="4">
        <v>0.84999996423721302</v>
      </c>
      <c r="R172" s="6">
        <v>41.5</v>
      </c>
      <c r="S172" s="4">
        <v>0.65580743551254195</v>
      </c>
      <c r="T172" s="4">
        <v>0.84999996423721302</v>
      </c>
      <c r="U172" s="6">
        <v>28.5</v>
      </c>
      <c r="V172" s="4">
        <v>0.65580743551254195</v>
      </c>
      <c r="W172" s="4">
        <v>0.84999996423721302</v>
      </c>
      <c r="X172" s="6">
        <v>213.5</v>
      </c>
      <c r="Y172" s="4">
        <v>0.65376639366149902</v>
      </c>
      <c r="Z172" s="4">
        <v>0.79999995231628396</v>
      </c>
      <c r="AA172" s="6">
        <v>45.5</v>
      </c>
    </row>
    <row r="173" spans="1:27" x14ac:dyDescent="0.25">
      <c r="A173" s="2" t="s">
        <v>62</v>
      </c>
      <c r="B173" s="2">
        <v>5577290</v>
      </c>
      <c r="C173" s="2">
        <v>9.9000000000000005E-2</v>
      </c>
      <c r="D173" s="4">
        <v>0.65853661298751798</v>
      </c>
      <c r="E173" s="4">
        <v>0.94999998807907104</v>
      </c>
      <c r="F173" s="6">
        <v>45.5</v>
      </c>
      <c r="G173" s="4">
        <v>0.65529495477676303</v>
      </c>
      <c r="H173" s="4">
        <v>0.94999998807907104</v>
      </c>
      <c r="I173" s="6">
        <v>64</v>
      </c>
      <c r="J173" s="4">
        <v>0.64529913663864102</v>
      </c>
      <c r="K173" s="4">
        <v>0.89999997615814198</v>
      </c>
      <c r="L173" s="6">
        <v>437.2</v>
      </c>
      <c r="M173" s="4">
        <v>0.53828310966491699</v>
      </c>
      <c r="N173" s="4">
        <v>0.89999997615814198</v>
      </c>
      <c r="O173" s="6">
        <v>123483.3</v>
      </c>
      <c r="P173" s="4">
        <v>0.65920221805572499</v>
      </c>
      <c r="Q173" s="4">
        <v>0.89999997615814198</v>
      </c>
      <c r="R173" s="6">
        <v>1020</v>
      </c>
      <c r="S173" s="4">
        <v>0.658724606037139</v>
      </c>
      <c r="T173" s="4">
        <v>0.89999997615814198</v>
      </c>
      <c r="U173" s="6">
        <v>50.1</v>
      </c>
      <c r="V173" s="4">
        <v>0.65920221805572499</v>
      </c>
      <c r="W173" s="4">
        <v>0.89999997615814198</v>
      </c>
      <c r="X173" s="6">
        <v>328.5</v>
      </c>
      <c r="Y173" s="4">
        <v>0.65640312433242798</v>
      </c>
      <c r="Z173" s="4">
        <v>0.89999997615814198</v>
      </c>
      <c r="AA173" s="6">
        <v>45.3</v>
      </c>
    </row>
    <row r="174" spans="1:27" x14ac:dyDescent="0.25">
      <c r="A174" s="2" t="s">
        <v>62</v>
      </c>
      <c r="B174" s="2">
        <v>32142450</v>
      </c>
      <c r="C174" s="2">
        <v>0.56999999999999995</v>
      </c>
      <c r="D174" s="4">
        <v>0.65663081407546997</v>
      </c>
      <c r="E174" s="4">
        <v>0.94999998807907104</v>
      </c>
      <c r="F174" s="6">
        <v>236.7</v>
      </c>
      <c r="G174" s="4">
        <v>0.65527069568634</v>
      </c>
      <c r="H174" s="4">
        <v>0.94999998807907104</v>
      </c>
      <c r="I174" s="6">
        <v>243.2</v>
      </c>
      <c r="J174" s="4">
        <v>0.64104419946670499</v>
      </c>
      <c r="K174" s="4">
        <v>0.94999998807907104</v>
      </c>
      <c r="L174" s="6">
        <v>694</v>
      </c>
      <c r="M174" s="4">
        <v>0.52791076898574796</v>
      </c>
      <c r="N174" s="4">
        <v>0.94999998807907104</v>
      </c>
      <c r="O174" s="6">
        <v>123546.7</v>
      </c>
      <c r="P174" s="4">
        <v>0.65527069568634</v>
      </c>
      <c r="Q174" s="4">
        <v>0.94999998807907104</v>
      </c>
      <c r="R174" s="6">
        <v>234.2</v>
      </c>
      <c r="S174" s="4">
        <v>0.65527069568634</v>
      </c>
      <c r="T174" s="4">
        <v>0.94999998807907104</v>
      </c>
      <c r="U174" s="6">
        <v>215.6</v>
      </c>
      <c r="V174" s="4">
        <v>0.65527069568634</v>
      </c>
      <c r="W174" s="4">
        <v>0.94999998807907104</v>
      </c>
      <c r="X174" s="6">
        <v>1495.4</v>
      </c>
      <c r="Y174" s="4">
        <v>0.65242159366607599</v>
      </c>
      <c r="Z174" s="4">
        <v>0.94999998807907104</v>
      </c>
      <c r="AA174" s="6">
        <v>230.2</v>
      </c>
    </row>
    <row r="175" spans="1:27" x14ac:dyDescent="0.25">
      <c r="A175" s="2" t="s">
        <v>62</v>
      </c>
      <c r="B175" s="2">
        <v>8349217</v>
      </c>
      <c r="C175" s="2">
        <v>0.14799999999999999</v>
      </c>
      <c r="D175" s="4">
        <v>0.29948365688323902</v>
      </c>
      <c r="E175" s="4">
        <v>0.69999992847442605</v>
      </c>
      <c r="F175" s="6">
        <v>74.2</v>
      </c>
      <c r="G175" s="4">
        <v>0.28013935685157698</v>
      </c>
      <c r="H175" s="4">
        <v>0.69999992847442605</v>
      </c>
      <c r="I175" s="6">
        <v>83.2</v>
      </c>
      <c r="J175" s="4">
        <v>0.38130381703376698</v>
      </c>
      <c r="K175" s="4">
        <v>0.64999991655349698</v>
      </c>
      <c r="L175" s="6">
        <v>459.5</v>
      </c>
      <c r="M175" s="4">
        <v>0.33181521296501099</v>
      </c>
      <c r="N175" s="4">
        <v>0.64999991655349698</v>
      </c>
      <c r="O175" s="6">
        <v>123219.1</v>
      </c>
      <c r="P175" s="4">
        <v>0.39170223474502502</v>
      </c>
      <c r="Q175" s="4">
        <v>0.64999991655349698</v>
      </c>
      <c r="R175" s="6">
        <v>65.599999999999994</v>
      </c>
      <c r="S175" s="4">
        <v>0.41019561886787398</v>
      </c>
      <c r="T175" s="4">
        <v>0.59999990463256803</v>
      </c>
      <c r="U175" s="6">
        <v>60.6</v>
      </c>
      <c r="V175" s="4">
        <v>0.40574282407760598</v>
      </c>
      <c r="W175" s="4">
        <v>0.64999991655349698</v>
      </c>
      <c r="X175" s="6">
        <v>483.2</v>
      </c>
      <c r="Y175" s="4">
        <v>0.39584606885910001</v>
      </c>
      <c r="Z175" s="4">
        <v>0.64999991655349698</v>
      </c>
      <c r="AA175" s="6">
        <v>66</v>
      </c>
    </row>
    <row r="176" spans="1:27" x14ac:dyDescent="0.25">
      <c r="A176" s="2" t="s">
        <v>62</v>
      </c>
      <c r="B176" s="2">
        <v>8349217</v>
      </c>
      <c r="C176" s="2">
        <v>0.14799999999999999</v>
      </c>
      <c r="D176" s="4">
        <v>0.29127857089042603</v>
      </c>
      <c r="E176" s="4">
        <v>0.64999991655349698</v>
      </c>
      <c r="F176" s="6">
        <v>65.8</v>
      </c>
      <c r="G176" s="4">
        <v>0.26455786824226302</v>
      </c>
      <c r="H176" s="4">
        <v>0.69999992847442605</v>
      </c>
      <c r="I176" s="6">
        <v>83.4</v>
      </c>
      <c r="J176" s="4">
        <v>0.37848100066184998</v>
      </c>
      <c r="K176" s="4">
        <v>0.64999991655349698</v>
      </c>
      <c r="L176" s="6">
        <v>398.5</v>
      </c>
      <c r="M176" s="4">
        <v>0.30480656027793801</v>
      </c>
      <c r="N176" s="4">
        <v>0.59999990463256803</v>
      </c>
      <c r="O176" s="6">
        <v>123394.6</v>
      </c>
      <c r="P176" s="4">
        <v>0.38969197869300798</v>
      </c>
      <c r="Q176" s="4">
        <v>0.64999991655349698</v>
      </c>
      <c r="R176" s="6">
        <v>74.8</v>
      </c>
      <c r="S176" s="4">
        <v>0.40412625670433</v>
      </c>
      <c r="T176" s="4">
        <v>0.59999990463256803</v>
      </c>
      <c r="U176" s="6">
        <v>59.9</v>
      </c>
      <c r="V176" s="4">
        <v>0.401797175407409</v>
      </c>
      <c r="W176" s="4">
        <v>0.64999991655349698</v>
      </c>
      <c r="X176" s="6">
        <v>467.4</v>
      </c>
      <c r="Y176" s="4">
        <v>0.39773440361022899</v>
      </c>
      <c r="Z176" s="4">
        <v>0.64999991655349698</v>
      </c>
      <c r="AA176" s="6">
        <v>100.3</v>
      </c>
    </row>
    <row r="177" spans="1:27" x14ac:dyDescent="0.25">
      <c r="A177" s="2" t="s">
        <v>62</v>
      </c>
      <c r="B177" s="2">
        <v>56373364</v>
      </c>
      <c r="C177" s="2">
        <v>1</v>
      </c>
      <c r="D177" s="4">
        <v>0.21578948199748901</v>
      </c>
      <c r="E177" s="4">
        <v>0.59999990463256803</v>
      </c>
      <c r="F177" s="6">
        <v>445</v>
      </c>
      <c r="G177" s="4">
        <v>0.188794150948524</v>
      </c>
      <c r="H177" s="4">
        <v>0.59999990463256803</v>
      </c>
      <c r="I177" s="6">
        <v>480.7</v>
      </c>
      <c r="J177" s="4">
        <v>0.302297443151474</v>
      </c>
      <c r="K177" s="4">
        <v>0.59999990463256803</v>
      </c>
      <c r="L177" s="6">
        <v>638.79999999999995</v>
      </c>
      <c r="M177" s="4">
        <v>0.23622047901153501</v>
      </c>
      <c r="N177" s="4">
        <v>0.54999989271163896</v>
      </c>
      <c r="O177" s="6">
        <v>123790.2</v>
      </c>
      <c r="P177" s="4">
        <v>0.30445247888565002</v>
      </c>
      <c r="Q177" s="4">
        <v>0.59999990463256803</v>
      </c>
      <c r="R177" s="6">
        <v>409.8</v>
      </c>
      <c r="S177" s="4">
        <v>0.32313832640647799</v>
      </c>
      <c r="T177" s="4">
        <v>0.59999990463256803</v>
      </c>
      <c r="U177" s="6">
        <v>404.2</v>
      </c>
      <c r="V177" s="4">
        <v>0.32189646363258301</v>
      </c>
      <c r="W177" s="4">
        <v>0.59999990463256803</v>
      </c>
      <c r="X177" s="6">
        <v>2572.6</v>
      </c>
      <c r="Y177" s="4">
        <v>0.31476998329162598</v>
      </c>
      <c r="Z177" s="4">
        <v>0.59999990463256803</v>
      </c>
      <c r="AA177" s="6">
        <v>402</v>
      </c>
    </row>
    <row r="178" spans="1:27" x14ac:dyDescent="0.25">
      <c r="A178" s="2" t="s">
        <v>62</v>
      </c>
      <c r="B178" s="2">
        <v>8349217</v>
      </c>
      <c r="C178" s="2">
        <v>0.14799999999999999</v>
      </c>
      <c r="D178" s="4">
        <v>0.30136987566947898</v>
      </c>
      <c r="E178" s="4">
        <v>0.69999992847442605</v>
      </c>
      <c r="F178" s="6">
        <v>74.7</v>
      </c>
      <c r="G178" s="4">
        <v>0.27547436952590898</v>
      </c>
      <c r="H178" s="4">
        <v>0.69999992847442605</v>
      </c>
      <c r="I178" s="6">
        <v>101.5</v>
      </c>
      <c r="J178" s="4">
        <v>0.38480696082115101</v>
      </c>
      <c r="K178" s="4">
        <v>0.64999991655349698</v>
      </c>
      <c r="L178" s="6">
        <v>604.20000000000005</v>
      </c>
      <c r="M178" s="4">
        <v>0.31226769089698703</v>
      </c>
      <c r="N178" s="4">
        <v>0.69999992847442605</v>
      </c>
      <c r="O178" s="6">
        <v>123758.1</v>
      </c>
      <c r="P178" s="4">
        <v>0.39555004239082298</v>
      </c>
      <c r="Q178" s="4">
        <v>0.64999991655349698</v>
      </c>
      <c r="R178" s="6">
        <v>58.9</v>
      </c>
      <c r="S178" s="4">
        <v>0.416528910398483</v>
      </c>
      <c r="T178" s="4">
        <v>0.54999989271163896</v>
      </c>
      <c r="U178" s="6">
        <v>81.099999999999994</v>
      </c>
      <c r="V178" s="4">
        <v>0.40986716747283902</v>
      </c>
      <c r="W178" s="4">
        <v>0.64999991655349698</v>
      </c>
      <c r="X178" s="6">
        <v>466.6</v>
      </c>
      <c r="Y178" s="4">
        <v>0.399752438068389</v>
      </c>
      <c r="Z178" s="4">
        <v>0.64999991655349698</v>
      </c>
      <c r="AA178" s="6">
        <v>83.2</v>
      </c>
    </row>
    <row r="179" spans="1:27" x14ac:dyDescent="0.25">
      <c r="A179" s="2" t="s">
        <v>62</v>
      </c>
      <c r="B179" s="2">
        <v>56376996</v>
      </c>
      <c r="C179" s="2">
        <v>1</v>
      </c>
      <c r="D179" s="4">
        <v>7.8387454152107197E-2</v>
      </c>
      <c r="E179" s="4">
        <v>0.94999998807907104</v>
      </c>
      <c r="F179" s="6">
        <v>425.5</v>
      </c>
      <c r="G179" s="4">
        <v>0.15753424167633001</v>
      </c>
      <c r="H179" s="4">
        <v>0.84999996423721302</v>
      </c>
      <c r="I179" s="6">
        <v>431.2</v>
      </c>
      <c r="J179" s="4">
        <v>0.27679401636123602</v>
      </c>
      <c r="K179" s="4">
        <v>0.79999995231628396</v>
      </c>
      <c r="L179" s="6">
        <v>730.2</v>
      </c>
      <c r="M179" s="4">
        <v>0.229105204343795</v>
      </c>
      <c r="N179" s="4">
        <v>0.79999995231628396</v>
      </c>
      <c r="O179" s="6">
        <v>123778.5</v>
      </c>
      <c r="P179" s="4">
        <v>0.27775198221206598</v>
      </c>
      <c r="Q179" s="4">
        <v>0.79999995231628396</v>
      </c>
      <c r="R179" s="6">
        <v>467.3</v>
      </c>
      <c r="S179" s="4">
        <v>0.12419699877500499</v>
      </c>
      <c r="T179" s="4">
        <v>0.89999997615814198</v>
      </c>
      <c r="U179" s="6">
        <v>368.1</v>
      </c>
      <c r="V179" s="4">
        <v>0.12620320916175801</v>
      </c>
      <c r="W179" s="4">
        <v>0.89999997615814198</v>
      </c>
      <c r="X179" s="6">
        <v>2803.3</v>
      </c>
      <c r="Y179" s="4">
        <v>0.301117032766342</v>
      </c>
      <c r="Z179" s="4">
        <v>0.79999995231628396</v>
      </c>
      <c r="AA179" s="6">
        <v>677</v>
      </c>
    </row>
    <row r="180" spans="1:27" x14ac:dyDescent="0.25">
      <c r="A180" s="2" t="s">
        <v>62</v>
      </c>
      <c r="B180" s="2">
        <v>8349217</v>
      </c>
      <c r="C180" s="2">
        <v>0.14799999999999999</v>
      </c>
      <c r="D180" s="4">
        <v>0.29127857089042603</v>
      </c>
      <c r="E180" s="4">
        <v>0.49999988079071001</v>
      </c>
      <c r="F180" s="6">
        <v>72.5</v>
      </c>
      <c r="G180" s="4">
        <v>0.26720002293586698</v>
      </c>
      <c r="H180" s="4">
        <v>0.59999990463256803</v>
      </c>
      <c r="I180" s="6">
        <v>79.2</v>
      </c>
      <c r="J180" s="4">
        <v>0.37872070074081399</v>
      </c>
      <c r="K180" s="4">
        <v>0.49999988079071001</v>
      </c>
      <c r="L180" s="6">
        <v>473.4</v>
      </c>
      <c r="M180" s="4">
        <v>0.317934811115264</v>
      </c>
      <c r="N180" s="4">
        <v>0.49999988079071001</v>
      </c>
      <c r="O180" s="6">
        <v>123456.2</v>
      </c>
      <c r="P180" s="4">
        <v>0.38993710279464699</v>
      </c>
      <c r="Q180" s="4">
        <v>0.49999988079071001</v>
      </c>
      <c r="R180" s="6">
        <v>65.599999999999994</v>
      </c>
      <c r="S180" s="4">
        <v>0.41025641560554499</v>
      </c>
      <c r="T180" s="4">
        <v>0.44999986886978099</v>
      </c>
      <c r="U180" s="6">
        <v>79.5</v>
      </c>
      <c r="V180" s="4">
        <v>0.40611624717712402</v>
      </c>
      <c r="W180" s="4">
        <v>0.44999986886978099</v>
      </c>
      <c r="X180" s="6">
        <v>473.6</v>
      </c>
      <c r="Y180" s="4">
        <v>0.40302264690399098</v>
      </c>
      <c r="Z180" s="4">
        <v>0.49999988079071001</v>
      </c>
      <c r="AA180" s="6">
        <v>80.599999999999994</v>
      </c>
    </row>
    <row r="181" spans="1:27" x14ac:dyDescent="0.25">
      <c r="A181" s="2" t="s">
        <v>62</v>
      </c>
      <c r="B181" s="2">
        <v>8349217</v>
      </c>
      <c r="C181" s="2">
        <v>0.14799999999999999</v>
      </c>
      <c r="D181" s="4">
        <v>0.29823082685470498</v>
      </c>
      <c r="E181" s="4">
        <v>0.49999988079071001</v>
      </c>
      <c r="F181" s="6">
        <v>75.8</v>
      </c>
      <c r="G181" s="4">
        <v>0.27229297161102201</v>
      </c>
      <c r="H181" s="4">
        <v>0.59999990463256803</v>
      </c>
      <c r="I181" s="6">
        <v>79.099999999999994</v>
      </c>
      <c r="J181" s="4">
        <v>0.38480696082115101</v>
      </c>
      <c r="K181" s="4">
        <v>0.49999988079071001</v>
      </c>
      <c r="L181" s="6">
        <v>486.5</v>
      </c>
      <c r="M181" s="4">
        <v>0.31738033890724099</v>
      </c>
      <c r="N181" s="4">
        <v>0.44999986886978099</v>
      </c>
      <c r="O181" s="6">
        <v>123834.7</v>
      </c>
      <c r="P181" s="4">
        <v>0.39555004239082298</v>
      </c>
      <c r="Q181" s="4">
        <v>0.49999988079071001</v>
      </c>
      <c r="R181" s="6">
        <v>65.3</v>
      </c>
      <c r="S181" s="4">
        <v>0.413968235254287</v>
      </c>
      <c r="T181" s="4">
        <v>0.44999986886978099</v>
      </c>
      <c r="U181" s="6">
        <v>79.900000000000006</v>
      </c>
      <c r="V181" s="4">
        <v>0.40988546609878501</v>
      </c>
      <c r="W181" s="4">
        <v>0.44999986886978099</v>
      </c>
      <c r="X181" s="6">
        <v>628.1</v>
      </c>
      <c r="Y181" s="4">
        <v>0.40346536040306002</v>
      </c>
      <c r="Z181" s="4">
        <v>0.49999988079071001</v>
      </c>
      <c r="AA181" s="6">
        <v>72.599999999999994</v>
      </c>
    </row>
    <row r="182" spans="1:27" x14ac:dyDescent="0.25">
      <c r="A182" s="2" t="s">
        <v>62</v>
      </c>
      <c r="B182" s="2">
        <v>56376504</v>
      </c>
      <c r="C182" s="2">
        <v>1</v>
      </c>
      <c r="D182" s="4">
        <v>0.20938025414943601</v>
      </c>
      <c r="E182" s="4">
        <v>0.749999940395355</v>
      </c>
      <c r="F182" s="6">
        <v>77.400000000000006</v>
      </c>
      <c r="G182" s="4">
        <v>0.18966847658157299</v>
      </c>
      <c r="H182" s="4">
        <v>0.79999995231628396</v>
      </c>
      <c r="I182" s="6">
        <v>75.900000000000006</v>
      </c>
      <c r="J182" s="4">
        <v>0.29235881567001298</v>
      </c>
      <c r="K182" s="4">
        <v>0.749999940395355</v>
      </c>
      <c r="L182" s="6">
        <v>517.6</v>
      </c>
      <c r="M182" s="4">
        <v>0.239386782050132</v>
      </c>
      <c r="N182" s="4">
        <v>0.749999940395355</v>
      </c>
      <c r="O182" s="6">
        <v>123620.9</v>
      </c>
      <c r="P182" s="4">
        <v>0.293567895889282</v>
      </c>
      <c r="Q182" s="4">
        <v>0.749999940395355</v>
      </c>
      <c r="R182" s="6">
        <v>68.5</v>
      </c>
      <c r="S182" s="4">
        <v>0.31500926613807601</v>
      </c>
      <c r="T182" s="4">
        <v>0.749999940395355</v>
      </c>
      <c r="U182" s="6">
        <v>77.3</v>
      </c>
      <c r="V182" s="4">
        <v>0.30733945965766901</v>
      </c>
      <c r="W182" s="4">
        <v>0.749999940395355</v>
      </c>
      <c r="X182" s="6">
        <v>498.5</v>
      </c>
      <c r="Y182" s="4">
        <v>0.30011075735092102</v>
      </c>
      <c r="Z182" s="4">
        <v>0.749999940395355</v>
      </c>
      <c r="AA182" s="6">
        <v>64.599999999999994</v>
      </c>
    </row>
    <row r="183" spans="1:27" x14ac:dyDescent="0.25">
      <c r="A183" s="2" t="s">
        <v>62</v>
      </c>
      <c r="B183" s="2">
        <v>56373341</v>
      </c>
      <c r="C183" s="2">
        <v>1</v>
      </c>
      <c r="D183" s="4">
        <v>0.21578948199748901</v>
      </c>
      <c r="E183" s="4">
        <v>0.59999990463256803</v>
      </c>
      <c r="F183" s="6">
        <v>444.6</v>
      </c>
      <c r="G183" s="4">
        <v>0.18647167086601199</v>
      </c>
      <c r="H183" s="4">
        <v>0.59999990463256803</v>
      </c>
      <c r="I183" s="6">
        <v>428.7</v>
      </c>
      <c r="J183" s="4">
        <v>0.302297443151474</v>
      </c>
      <c r="K183" s="4">
        <v>0.59999990463256803</v>
      </c>
      <c r="L183" s="6">
        <v>696.7</v>
      </c>
      <c r="M183" s="4">
        <v>0.247435912489891</v>
      </c>
      <c r="N183" s="4">
        <v>0.59999990463256803</v>
      </c>
      <c r="O183" s="6">
        <v>124263.9</v>
      </c>
      <c r="P183" s="4">
        <v>0.30445247888565002</v>
      </c>
      <c r="Q183" s="4">
        <v>0.59999990463256803</v>
      </c>
      <c r="R183" s="6">
        <v>426.6</v>
      </c>
      <c r="S183" s="4">
        <v>0.32313832640647799</v>
      </c>
      <c r="T183" s="4">
        <v>0.59999990463256803</v>
      </c>
      <c r="U183" s="6">
        <v>412.7</v>
      </c>
      <c r="V183" s="4">
        <v>0.32209739089012102</v>
      </c>
      <c r="W183" s="4">
        <v>0.59999990463256803</v>
      </c>
      <c r="X183" s="6">
        <v>2563.4</v>
      </c>
      <c r="Y183" s="4">
        <v>0.31355932354927002</v>
      </c>
      <c r="Z183" s="4">
        <v>0.59999990463256803</v>
      </c>
      <c r="AA183" s="6">
        <v>470.1</v>
      </c>
    </row>
    <row r="184" spans="1:27" x14ac:dyDescent="0.25">
      <c r="A184" s="2" t="s">
        <v>62</v>
      </c>
      <c r="B184" s="2">
        <v>56373472</v>
      </c>
      <c r="C184" s="2">
        <v>1</v>
      </c>
      <c r="D184" s="4">
        <v>0.29858216643333402</v>
      </c>
      <c r="E184" s="4">
        <v>0.84999996423721302</v>
      </c>
      <c r="F184" s="6">
        <v>405.9</v>
      </c>
      <c r="G184" s="4">
        <v>0.26181817054748502</v>
      </c>
      <c r="H184" s="4">
        <v>0.84999996423721302</v>
      </c>
      <c r="I184" s="6">
        <v>426.1</v>
      </c>
      <c r="J184" s="4">
        <v>0.37906137108802701</v>
      </c>
      <c r="K184" s="4">
        <v>0.84999996423721302</v>
      </c>
      <c r="L184" s="6">
        <v>756.9</v>
      </c>
      <c r="M184" s="4">
        <v>0.30617281794548001</v>
      </c>
      <c r="N184" s="4">
        <v>0.79999995231628396</v>
      </c>
      <c r="O184" s="6">
        <v>123662.39999999999</v>
      </c>
      <c r="P184" s="4">
        <v>0.38709679245948703</v>
      </c>
      <c r="Q184" s="4">
        <v>0.84999996423721302</v>
      </c>
      <c r="R184" s="6">
        <v>375</v>
      </c>
      <c r="S184" s="4">
        <v>0.41442412137985202</v>
      </c>
      <c r="T184" s="4">
        <v>0.79999995231628396</v>
      </c>
      <c r="U184" s="6">
        <v>396.8</v>
      </c>
      <c r="V184" s="4">
        <v>0.39457461237907399</v>
      </c>
      <c r="W184" s="4">
        <v>0.84999996423721302</v>
      </c>
      <c r="X184" s="6">
        <v>2564.5</v>
      </c>
      <c r="Y184" s="4">
        <v>0.38655462861061002</v>
      </c>
      <c r="Z184" s="4">
        <v>0.84999996423721302</v>
      </c>
      <c r="AA184" s="6">
        <v>512</v>
      </c>
    </row>
    <row r="185" spans="1:27" x14ac:dyDescent="0.25">
      <c r="A185" s="2" t="s">
        <v>62</v>
      </c>
      <c r="B185" s="2">
        <v>8349217</v>
      </c>
      <c r="C185" s="2">
        <v>0.14799999999999999</v>
      </c>
      <c r="D185" s="4">
        <v>0.32387310266494701</v>
      </c>
      <c r="E185" s="4">
        <v>0.79999995231628396</v>
      </c>
      <c r="F185" s="6">
        <v>72.5</v>
      </c>
      <c r="G185" s="4">
        <v>0.30778443813323902</v>
      </c>
      <c r="H185" s="4">
        <v>0.79999995231628396</v>
      </c>
      <c r="I185" s="6">
        <v>111.6</v>
      </c>
      <c r="J185" s="4">
        <v>0.38640427589416498</v>
      </c>
      <c r="K185" s="4">
        <v>0.79999995231628396</v>
      </c>
      <c r="L185" s="6">
        <v>742</v>
      </c>
      <c r="M185" s="4">
        <v>0.333522409200668</v>
      </c>
      <c r="N185" s="4">
        <v>0.749999940395355</v>
      </c>
      <c r="O185" s="6">
        <v>124004</v>
      </c>
      <c r="P185" s="4">
        <v>0.39245724678039501</v>
      </c>
      <c r="Q185" s="4">
        <v>0.79999995231628396</v>
      </c>
      <c r="R185" s="6">
        <v>66.8</v>
      </c>
      <c r="S185" s="4">
        <v>0.41408115625381398</v>
      </c>
      <c r="T185" s="4">
        <v>0.749999940395355</v>
      </c>
      <c r="U185" s="6">
        <v>79.900000000000006</v>
      </c>
      <c r="V185" s="4">
        <v>0.40419659018516502</v>
      </c>
      <c r="W185" s="4">
        <v>0.749999940395355</v>
      </c>
      <c r="X185" s="6">
        <v>630.29999999999995</v>
      </c>
      <c r="Y185" s="4">
        <v>0.395047187805175</v>
      </c>
      <c r="Z185" s="4">
        <v>0.79999995231628396</v>
      </c>
      <c r="AA185" s="6">
        <v>65.5</v>
      </c>
    </row>
    <row r="186" spans="1:27" x14ac:dyDescent="0.25">
      <c r="A186" s="2" t="s">
        <v>62</v>
      </c>
      <c r="B186" s="2">
        <v>39857522</v>
      </c>
      <c r="C186" s="2">
        <v>0.70699999999999996</v>
      </c>
      <c r="D186" s="4">
        <v>0.30079156160354598</v>
      </c>
      <c r="E186" s="4">
        <v>0.69999992847442605</v>
      </c>
      <c r="F186" s="6">
        <v>316.3</v>
      </c>
      <c r="G186" s="4">
        <v>0.27650430798530501</v>
      </c>
      <c r="H186" s="4">
        <v>0.69999992847442605</v>
      </c>
      <c r="I186" s="6">
        <v>373</v>
      </c>
      <c r="J186" s="4">
        <v>0.39632827043533297</v>
      </c>
      <c r="K186" s="4">
        <v>0.59999990463256803</v>
      </c>
      <c r="L186" s="6">
        <v>595</v>
      </c>
      <c r="M186" s="4">
        <v>0.321074157953262</v>
      </c>
      <c r="N186" s="4">
        <v>0.59999990463256803</v>
      </c>
      <c r="O186" s="6">
        <v>123757.5</v>
      </c>
      <c r="P186" s="4">
        <v>0.40322580933570801</v>
      </c>
      <c r="Q186" s="4">
        <v>0.59999990463256803</v>
      </c>
      <c r="R186" s="6">
        <v>261.8</v>
      </c>
      <c r="S186" s="4">
        <v>0.42622953653335499</v>
      </c>
      <c r="T186" s="4">
        <v>0.59999990463256803</v>
      </c>
      <c r="U186" s="6">
        <v>263.60000000000002</v>
      </c>
      <c r="V186" s="4">
        <v>0.42245689034461897</v>
      </c>
      <c r="W186" s="4">
        <v>0.59999990463256803</v>
      </c>
      <c r="X186" s="6">
        <v>1915.6</v>
      </c>
      <c r="Y186" s="4">
        <v>0.41189187765121399</v>
      </c>
      <c r="Z186" s="4">
        <v>0.59999990463256803</v>
      </c>
      <c r="AA186" s="6">
        <v>357.9</v>
      </c>
    </row>
    <row r="187" spans="1:27" x14ac:dyDescent="0.25">
      <c r="A187" s="2" t="s">
        <v>62</v>
      </c>
      <c r="B187" s="2">
        <v>52571897</v>
      </c>
      <c r="C187" s="2">
        <v>0.93300000000000005</v>
      </c>
      <c r="D187" s="4">
        <v>0.30638298392295799</v>
      </c>
      <c r="E187" s="4">
        <v>0.749999940395355</v>
      </c>
      <c r="F187" s="6">
        <v>391.5</v>
      </c>
      <c r="G187" s="4">
        <v>0.28723406791687001</v>
      </c>
      <c r="H187" s="4">
        <v>0.749999940395355</v>
      </c>
      <c r="I187" s="6">
        <v>392.3</v>
      </c>
      <c r="J187" s="4">
        <v>0.38731595873832703</v>
      </c>
      <c r="K187" s="4">
        <v>0.69999992847442605</v>
      </c>
      <c r="L187" s="6">
        <v>782.7</v>
      </c>
      <c r="M187" s="4">
        <v>0.323544561862945</v>
      </c>
      <c r="N187" s="4">
        <v>0.64999991655349698</v>
      </c>
      <c r="O187" s="6">
        <v>123950.3</v>
      </c>
      <c r="P187" s="4">
        <v>0.39481103420257502</v>
      </c>
      <c r="Q187" s="4">
        <v>0.69999992847442605</v>
      </c>
      <c r="R187" s="6">
        <v>1921.2</v>
      </c>
      <c r="S187" s="4">
        <v>0.42248910665512002</v>
      </c>
      <c r="T187" s="4">
        <v>0.64999991655349698</v>
      </c>
      <c r="U187" s="6">
        <v>391</v>
      </c>
      <c r="V187" s="4">
        <v>0.41191577911376898</v>
      </c>
      <c r="W187" s="4">
        <v>0.64999991655349698</v>
      </c>
      <c r="X187" s="6">
        <v>2459</v>
      </c>
      <c r="Y187" s="4">
        <v>0.40453255176544101</v>
      </c>
      <c r="Z187" s="4">
        <v>0.69999992847442605</v>
      </c>
      <c r="AA187" s="6">
        <v>390.8</v>
      </c>
    </row>
    <row r="188" spans="1:27" x14ac:dyDescent="0.25">
      <c r="A188" s="2" t="s">
        <v>62</v>
      </c>
      <c r="B188" s="2">
        <v>56376912</v>
      </c>
      <c r="C188" s="2">
        <v>1</v>
      </c>
      <c r="D188" s="4">
        <v>0.19098143279552399</v>
      </c>
      <c r="E188" s="4">
        <v>0.64999991655349698</v>
      </c>
      <c r="F188" s="6">
        <v>462.6</v>
      </c>
      <c r="G188" s="4">
        <v>0.16984127461910201</v>
      </c>
      <c r="H188" s="4">
        <v>0.749999940395355</v>
      </c>
      <c r="I188" s="6">
        <v>414.6</v>
      </c>
      <c r="J188" s="4">
        <v>0.27664670348167397</v>
      </c>
      <c r="K188" s="4">
        <v>0.64999991655349698</v>
      </c>
      <c r="L188" s="6">
        <v>710.3</v>
      </c>
      <c r="M188" s="4">
        <v>0.23263157904148099</v>
      </c>
      <c r="N188" s="4">
        <v>0.59999990463256803</v>
      </c>
      <c r="O188" s="6">
        <v>124179.5</v>
      </c>
      <c r="P188" s="4">
        <v>0.27959546446800199</v>
      </c>
      <c r="Q188" s="4">
        <v>0.64999991655349698</v>
      </c>
      <c r="R188" s="6">
        <v>427.7</v>
      </c>
      <c r="S188" s="4">
        <v>0.30635839700698803</v>
      </c>
      <c r="T188" s="4">
        <v>0.59999990463256803</v>
      </c>
      <c r="U188" s="6">
        <v>366.5</v>
      </c>
      <c r="V188" s="4">
        <v>0.29969039559364302</v>
      </c>
      <c r="W188" s="4">
        <v>0.64999991655349698</v>
      </c>
      <c r="X188" s="6">
        <v>2704.3</v>
      </c>
      <c r="Y188" s="4">
        <v>0.29032260179519598</v>
      </c>
      <c r="Z188" s="4">
        <v>0.64999991655349698</v>
      </c>
      <c r="AA188" s="6">
        <v>407.6</v>
      </c>
    </row>
    <row r="189" spans="1:27" x14ac:dyDescent="0.25">
      <c r="A189" s="2" t="s">
        <v>62</v>
      </c>
      <c r="B189" s="2">
        <v>56376912</v>
      </c>
      <c r="C189" s="2">
        <v>1</v>
      </c>
      <c r="D189" s="4">
        <v>0.20833334326743999</v>
      </c>
      <c r="E189" s="4">
        <v>0.54999989271163896</v>
      </c>
      <c r="F189" s="6">
        <v>447.2</v>
      </c>
      <c r="G189" s="4">
        <v>0.19755101203918399</v>
      </c>
      <c r="H189" s="4">
        <v>0.54999989271163896</v>
      </c>
      <c r="I189" s="6">
        <v>484.7</v>
      </c>
      <c r="J189" s="4">
        <v>0.248569101095199</v>
      </c>
      <c r="K189" s="4">
        <v>0.54999989271163896</v>
      </c>
      <c r="L189" s="6">
        <v>612.6</v>
      </c>
      <c r="M189" s="4">
        <v>0.20260936021804801</v>
      </c>
      <c r="N189" s="4">
        <v>0.49999988079071001</v>
      </c>
      <c r="O189" s="6">
        <v>124140.9</v>
      </c>
      <c r="P189" s="4">
        <v>0.25121557712554898</v>
      </c>
      <c r="Q189" s="4">
        <v>0.54999989271163896</v>
      </c>
      <c r="R189" s="6">
        <v>370.2</v>
      </c>
      <c r="S189" s="4">
        <v>0.27100977301597501</v>
      </c>
      <c r="T189" s="4">
        <v>0.39999985694885198</v>
      </c>
      <c r="U189" s="6">
        <v>463</v>
      </c>
      <c r="V189" s="4">
        <v>0.26835137605667098</v>
      </c>
      <c r="W189" s="4">
        <v>0.39999985694885198</v>
      </c>
      <c r="X189" s="6">
        <v>2608.9</v>
      </c>
      <c r="Y189" s="4">
        <v>0.25128498673438998</v>
      </c>
      <c r="Z189" s="4">
        <v>0.39999985694885198</v>
      </c>
      <c r="AA189" s="6">
        <v>508.8</v>
      </c>
    </row>
    <row r="190" spans="1:27" s="7" customFormat="1" x14ac:dyDescent="0.25">
      <c r="A190" s="7" t="s">
        <v>155</v>
      </c>
      <c r="B190" s="8">
        <f>AVERAGE(B164:B189)</f>
        <v>28095704.03846154</v>
      </c>
      <c r="C190" s="11">
        <f t="shared" ref="C190:AA190" si="56">AVERAGE(C164:C189)</f>
        <v>0.49834615384615383</v>
      </c>
      <c r="D190" s="9">
        <f t="shared" si="56"/>
        <v>0.39982366633529814</v>
      </c>
      <c r="E190" s="10">
        <f t="shared" si="56"/>
        <v>0.75384609515850343</v>
      </c>
      <c r="F190" s="8">
        <f t="shared" si="56"/>
        <v>195.90384615384619</v>
      </c>
      <c r="G190" s="9">
        <f t="shared" si="56"/>
        <v>0.40718560837782297</v>
      </c>
      <c r="H190" s="10">
        <f t="shared" ref="H190" si="57">AVERAGE(H164:H189)</f>
        <v>0.76730763682952285</v>
      </c>
      <c r="I190" s="8">
        <f t="shared" si="56"/>
        <v>209.36538461538461</v>
      </c>
      <c r="J190" s="9">
        <f t="shared" si="56"/>
        <v>0.46671368754827036</v>
      </c>
      <c r="K190" s="10">
        <f t="shared" ref="K190" si="58">AVERAGE(K164:K189)</f>
        <v>0.73269224396118737</v>
      </c>
      <c r="L190" s="8">
        <f t="shared" si="56"/>
        <v>556.85769230769233</v>
      </c>
      <c r="M190" s="9">
        <f t="shared" si="56"/>
        <v>0.39091576693149671</v>
      </c>
      <c r="N190" s="10">
        <f t="shared" ref="N190" si="59">AVERAGE(N164:N189)</f>
        <v>0.7173076249085939</v>
      </c>
      <c r="O190" s="8">
        <f t="shared" si="56"/>
        <v>123550.69999999998</v>
      </c>
      <c r="P190" s="9">
        <f t="shared" si="56"/>
        <v>0.47603391913267257</v>
      </c>
      <c r="Q190" s="10">
        <f t="shared" ref="Q190" si="60">AVERAGE(Q164:Q189)</f>
        <v>0.73269224396118737</v>
      </c>
      <c r="R190" s="8">
        <f t="shared" si="56"/>
        <v>282.32307692307694</v>
      </c>
      <c r="S190" s="9">
        <f t="shared" si="56"/>
        <v>0.47441905020521202</v>
      </c>
      <c r="T190" s="10">
        <f t="shared" ref="T190" si="61">AVERAGE(T164:T189)</f>
        <v>0.71153839276387132</v>
      </c>
      <c r="U190" s="8">
        <f t="shared" si="56"/>
        <v>182.10000000000002</v>
      </c>
      <c r="V190" s="9">
        <f t="shared" si="56"/>
        <v>0.47096574994233908</v>
      </c>
      <c r="W190" s="10">
        <f t="shared" ref="W190" si="62">AVERAGE(W164:W189)</f>
        <v>0.72307685705331637</v>
      </c>
      <c r="X190" s="8">
        <f t="shared" si="56"/>
        <v>1226.396153846154</v>
      </c>
      <c r="Y190" s="9">
        <f t="shared" si="56"/>
        <v>0.48022451652930292</v>
      </c>
      <c r="Z190" s="10">
        <f t="shared" ref="Z190" si="63">AVERAGE(Z164:Z189)</f>
        <v>0.72499993443489064</v>
      </c>
      <c r="AA190" s="8">
        <f t="shared" si="56"/>
        <v>213.40000000000003</v>
      </c>
    </row>
    <row r="191" spans="1:27" s="7" customFormat="1" x14ac:dyDescent="0.25">
      <c r="B191" s="8"/>
      <c r="C191" s="9"/>
      <c r="D191" s="9"/>
      <c r="E191" s="10">
        <f>STDEV(E164:E189)</f>
        <v>0.16181664892839237</v>
      </c>
      <c r="F191" s="8">
        <f>STDEV(F164:F189)</f>
        <v>168.17558082140039</v>
      </c>
      <c r="G191" s="9"/>
      <c r="H191" s="10">
        <f>STDEV(H164:H189)</f>
        <v>0.14624798028443375</v>
      </c>
      <c r="I191" s="8">
        <f>STDEV(I164:I189)</f>
        <v>166.66858118387569</v>
      </c>
      <c r="J191" s="9"/>
      <c r="K191" s="10">
        <f>STDEV(K164:K189)</f>
        <v>0.15744355610352107</v>
      </c>
      <c r="L191" s="8">
        <f>STDEV(L164:L189)</f>
        <v>135.83975610424741</v>
      </c>
      <c r="M191" s="9"/>
      <c r="N191" s="10">
        <f>STDEV(N164:N189)</f>
        <v>0.17084635043396837</v>
      </c>
      <c r="O191" s="8">
        <f>STDEV(O164:O189)</f>
        <v>596.62026650123107</v>
      </c>
      <c r="P191" s="9"/>
      <c r="Q191" s="10">
        <f>STDEV(Q164:Q189)</f>
        <v>0.15744355610352107</v>
      </c>
      <c r="R191" s="8">
        <f>STDEV(R164:R189)</f>
        <v>401.50413527902032</v>
      </c>
      <c r="S191" s="9"/>
      <c r="T191" s="10">
        <f>STDEV(T164:T189)</f>
        <v>0.18017090203583982</v>
      </c>
      <c r="U191" s="8">
        <f>STDEV(U164:U189)</f>
        <v>153.18781413676481</v>
      </c>
      <c r="V191" s="9"/>
      <c r="W191" s="10">
        <f>STDEV(W164:W189)</f>
        <v>0.17563077337058008</v>
      </c>
      <c r="X191" s="8">
        <f>STDEV(X164:X189)</f>
        <v>1003.4497932555546</v>
      </c>
      <c r="Y191" s="9"/>
      <c r="Z191" s="10">
        <f>STDEV(Z164:Z189)</f>
        <v>0.16568045475909854</v>
      </c>
      <c r="AA191" s="8">
        <f>STDEV(AA164:AA189)</f>
        <v>193.99170291535665</v>
      </c>
    </row>
    <row r="192" spans="1:27" x14ac:dyDescent="0.25">
      <c r="A192" s="2" t="s">
        <v>66</v>
      </c>
      <c r="B192" s="2">
        <v>154238668</v>
      </c>
      <c r="C192" s="2">
        <v>0.999</v>
      </c>
      <c r="D192" s="4">
        <v>0.87647485733032204</v>
      </c>
      <c r="E192" s="4">
        <v>0.79999995231628396</v>
      </c>
      <c r="F192" s="6">
        <v>1327.1</v>
      </c>
      <c r="G192" s="4">
        <v>0.85894149541854803</v>
      </c>
      <c r="H192" s="4">
        <v>0.79999995231628396</v>
      </c>
      <c r="I192" s="6">
        <v>1181.5</v>
      </c>
      <c r="J192" s="4">
        <v>0.92007791996002197</v>
      </c>
      <c r="K192" s="4">
        <v>0.54999989271163896</v>
      </c>
      <c r="L192" s="6">
        <v>2499.4</v>
      </c>
      <c r="M192" s="4">
        <v>0.11021721363067601</v>
      </c>
      <c r="N192" s="4">
        <v>0.749999940395355</v>
      </c>
      <c r="O192" s="6">
        <v>146040.9</v>
      </c>
      <c r="P192" s="4">
        <v>0.92187839746475198</v>
      </c>
      <c r="Q192" s="4">
        <v>0.54999989271163896</v>
      </c>
      <c r="R192" s="6">
        <v>1076.8</v>
      </c>
      <c r="S192" s="4">
        <v>0.93342149257659901</v>
      </c>
      <c r="T192" s="4">
        <v>0.54999989271163896</v>
      </c>
      <c r="U192" s="6">
        <v>1096</v>
      </c>
      <c r="V192" s="4">
        <v>0.933887839317321</v>
      </c>
      <c r="W192" s="4">
        <v>0.54999989271163896</v>
      </c>
      <c r="X192" s="6">
        <v>8831.9</v>
      </c>
      <c r="Y192" s="4">
        <v>0.92464268207550004</v>
      </c>
      <c r="Z192" s="4">
        <v>0.54999989271163896</v>
      </c>
      <c r="AA192" s="6">
        <v>1532.3</v>
      </c>
    </row>
    <row r="193" spans="1:27" x14ac:dyDescent="0.25">
      <c r="A193" s="2" t="s">
        <v>66</v>
      </c>
      <c r="B193" s="2">
        <v>38954024</v>
      </c>
      <c r="C193" s="2">
        <v>0.252</v>
      </c>
      <c r="D193" s="4">
        <v>0.73929339647293002</v>
      </c>
      <c r="E193" s="4">
        <v>0.749999940395355</v>
      </c>
      <c r="F193" s="6">
        <v>294.89999999999998</v>
      </c>
      <c r="G193" s="4">
        <v>0.73032534122466997</v>
      </c>
      <c r="H193" s="4">
        <v>0.79999995231628396</v>
      </c>
      <c r="I193" s="6">
        <v>326.60000000000002</v>
      </c>
      <c r="J193" s="4">
        <v>0.76408362388610795</v>
      </c>
      <c r="K193" s="4">
        <v>0.64999991655349698</v>
      </c>
      <c r="L193" s="6">
        <v>1063.7</v>
      </c>
      <c r="M193" s="4">
        <v>9.0620033442973993E-2</v>
      </c>
      <c r="N193" s="4">
        <v>0.59999990463256803</v>
      </c>
      <c r="O193" s="6">
        <v>144686.20000000001</v>
      </c>
      <c r="P193" s="4">
        <v>0.76923084259033203</v>
      </c>
      <c r="Q193" s="4">
        <v>0.64999991655349698</v>
      </c>
      <c r="R193" s="6">
        <v>260.39999999999998</v>
      </c>
      <c r="S193" s="4">
        <v>0.77955114841461104</v>
      </c>
      <c r="T193" s="4">
        <v>0.64999991655349698</v>
      </c>
      <c r="U193" s="6">
        <v>291.7</v>
      </c>
      <c r="V193" s="4">
        <v>0.78151261806488004</v>
      </c>
      <c r="W193" s="4">
        <v>0.64999991655349698</v>
      </c>
      <c r="X193" s="6">
        <v>2193.6</v>
      </c>
      <c r="Y193" s="4">
        <v>0.77824056148528997</v>
      </c>
      <c r="Z193" s="4">
        <v>0.64999991655349698</v>
      </c>
      <c r="AA193" s="6">
        <v>351.7</v>
      </c>
    </row>
    <row r="194" spans="1:27" x14ac:dyDescent="0.25">
      <c r="A194" s="2" t="s">
        <v>66</v>
      </c>
      <c r="B194" s="2">
        <v>154361827</v>
      </c>
      <c r="C194" s="2">
        <v>1</v>
      </c>
      <c r="D194" s="4">
        <v>0.73206520080566395</v>
      </c>
      <c r="E194" s="4">
        <v>0.84999996423721302</v>
      </c>
      <c r="F194" s="6">
        <v>1261.8</v>
      </c>
      <c r="G194" s="4">
        <v>0.72707891464233398</v>
      </c>
      <c r="H194" s="4">
        <v>0.84999996423721302</v>
      </c>
      <c r="I194" s="6">
        <v>1135.2</v>
      </c>
      <c r="J194" s="4">
        <v>0.75289380550384499</v>
      </c>
      <c r="K194" s="4">
        <v>0.79999995231628396</v>
      </c>
      <c r="L194" s="6">
        <v>1784.6</v>
      </c>
      <c r="M194" s="4">
        <v>7.1282267570495605E-2</v>
      </c>
      <c r="N194" s="4">
        <v>0.79999995231628396</v>
      </c>
      <c r="O194" s="6">
        <v>145837.29999999999</v>
      </c>
      <c r="P194" s="4">
        <v>0.76028084754943803</v>
      </c>
      <c r="Q194" s="4">
        <v>0.79999995231628396</v>
      </c>
      <c r="R194" s="6">
        <v>1101.3</v>
      </c>
      <c r="S194" s="4">
        <v>0.76042479276657104</v>
      </c>
      <c r="T194" s="4">
        <v>0.79999995231628396</v>
      </c>
      <c r="U194" s="6">
        <v>995.9</v>
      </c>
      <c r="V194" s="4">
        <v>0.76892030239105202</v>
      </c>
      <c r="W194" s="4">
        <v>0.79999995231628396</v>
      </c>
      <c r="X194" s="6">
        <v>7720.4</v>
      </c>
      <c r="Y194" s="4">
        <v>0.76637393236160201</v>
      </c>
      <c r="Z194" s="4">
        <v>0.79999995231628396</v>
      </c>
      <c r="AA194" s="6">
        <v>1323.6</v>
      </c>
    </row>
    <row r="195" spans="1:27" x14ac:dyDescent="0.25">
      <c r="A195" s="2" t="s">
        <v>66</v>
      </c>
      <c r="B195" s="2">
        <v>38954024</v>
      </c>
      <c r="C195" s="2">
        <v>0.252</v>
      </c>
      <c r="D195" s="4">
        <v>0.74060249328613204</v>
      </c>
      <c r="E195" s="4">
        <v>0.54999989271163896</v>
      </c>
      <c r="F195" s="6">
        <v>297</v>
      </c>
      <c r="G195" s="4">
        <v>0.72860890626907304</v>
      </c>
      <c r="H195" s="4">
        <v>0.64999991655349698</v>
      </c>
      <c r="I195" s="6">
        <v>363.7</v>
      </c>
      <c r="J195" s="4">
        <v>0.76385128498077304</v>
      </c>
      <c r="K195" s="4">
        <v>0.49999988079071001</v>
      </c>
      <c r="L195" s="6">
        <v>1500.7</v>
      </c>
      <c r="M195" s="4">
        <v>9.3155123293399797E-2</v>
      </c>
      <c r="N195" s="4">
        <v>0.49999988079071001</v>
      </c>
      <c r="O195" s="6">
        <v>147631.9</v>
      </c>
      <c r="P195" s="4">
        <v>0.76900440454482999</v>
      </c>
      <c r="Q195" s="4">
        <v>0.49999988079071001</v>
      </c>
      <c r="R195" s="6">
        <v>276.8</v>
      </c>
      <c r="S195" s="4">
        <v>0.77963560819625799</v>
      </c>
      <c r="T195" s="4">
        <v>0.49999988079071001</v>
      </c>
      <c r="U195" s="6">
        <v>266.7</v>
      </c>
      <c r="V195" s="4">
        <v>0.78129637241363503</v>
      </c>
      <c r="W195" s="4">
        <v>0.49999988079071001</v>
      </c>
      <c r="X195" s="6">
        <v>2165.5</v>
      </c>
      <c r="Y195" s="4">
        <v>0.77504265308380105</v>
      </c>
      <c r="Z195" s="4">
        <v>0.44999986886978099</v>
      </c>
      <c r="AA195" s="6">
        <v>294</v>
      </c>
    </row>
    <row r="196" spans="1:27" x14ac:dyDescent="0.25">
      <c r="A196" s="2" t="s">
        <v>66</v>
      </c>
      <c r="B196" s="2">
        <v>154239628</v>
      </c>
      <c r="C196" s="2">
        <v>0.999</v>
      </c>
      <c r="D196" s="4">
        <v>0.83607375621795599</v>
      </c>
      <c r="E196" s="4">
        <v>0.79999995231628396</v>
      </c>
      <c r="F196" s="6">
        <v>1272.9000000000001</v>
      </c>
      <c r="G196" s="4">
        <v>0.79509711265563898</v>
      </c>
      <c r="H196" s="4">
        <v>0.79999995231628396</v>
      </c>
      <c r="I196" s="6">
        <v>1300.9000000000001</v>
      </c>
      <c r="J196" s="4">
        <v>0.89357078075408902</v>
      </c>
      <c r="K196" s="4">
        <v>0.749999940395355</v>
      </c>
      <c r="L196" s="6">
        <v>1756.5</v>
      </c>
      <c r="M196" s="4">
        <v>0.101669199764728</v>
      </c>
      <c r="N196" s="4">
        <v>0.749999940395355</v>
      </c>
      <c r="O196" s="6">
        <v>145857.60000000001</v>
      </c>
      <c r="P196" s="4">
        <v>0.89709079265594405</v>
      </c>
      <c r="Q196" s="4">
        <v>0.749999940395355</v>
      </c>
      <c r="R196" s="6">
        <v>1158.4000000000001</v>
      </c>
      <c r="S196" s="4">
        <v>0.91054385900497403</v>
      </c>
      <c r="T196" s="4">
        <v>0.749999940395355</v>
      </c>
      <c r="U196" s="6">
        <v>986.1</v>
      </c>
      <c r="V196" s="4">
        <v>0.90953105688095004</v>
      </c>
      <c r="W196" s="4">
        <v>0.749999940395355</v>
      </c>
      <c r="X196" s="6">
        <v>7840.3</v>
      </c>
      <c r="Y196" s="4">
        <v>0.89945715665817205</v>
      </c>
      <c r="Z196" s="4">
        <v>0.749999940395355</v>
      </c>
      <c r="AA196" s="6">
        <v>1493.4</v>
      </c>
    </row>
    <row r="197" spans="1:27" x14ac:dyDescent="0.25">
      <c r="A197" s="2" t="s">
        <v>66</v>
      </c>
      <c r="B197" s="2">
        <v>154238485</v>
      </c>
      <c r="C197" s="2">
        <v>0.999</v>
      </c>
      <c r="D197" s="4">
        <v>0.87647485733032204</v>
      </c>
      <c r="E197" s="4">
        <v>0.79999995231628396</v>
      </c>
      <c r="F197" s="6">
        <v>1269.8</v>
      </c>
      <c r="G197" s="4">
        <v>0.85934221744537298</v>
      </c>
      <c r="H197" s="4">
        <v>0.79999995231628396</v>
      </c>
      <c r="I197" s="6">
        <v>1253.4000000000001</v>
      </c>
      <c r="J197" s="4">
        <v>0.92007791996002197</v>
      </c>
      <c r="K197" s="4">
        <v>0.54999989271163896</v>
      </c>
      <c r="L197" s="6">
        <v>1994.1</v>
      </c>
      <c r="M197" s="4">
        <v>0.110798873007297</v>
      </c>
      <c r="N197" s="4">
        <v>0.749999940395355</v>
      </c>
      <c r="O197" s="6">
        <v>154351.20000000001</v>
      </c>
      <c r="P197" s="4">
        <v>0.92187839746475198</v>
      </c>
      <c r="Q197" s="4">
        <v>0.54999989271163896</v>
      </c>
      <c r="R197" s="6">
        <v>1114.0999999999999</v>
      </c>
      <c r="S197" s="4">
        <v>0.93342149257659901</v>
      </c>
      <c r="T197" s="4">
        <v>0.54999989271163896</v>
      </c>
      <c r="U197" s="6">
        <v>1004.7</v>
      </c>
      <c r="V197" s="4">
        <v>0.933887839317321</v>
      </c>
      <c r="W197" s="4">
        <v>0.54999989271163896</v>
      </c>
      <c r="X197" s="6">
        <v>7947.8</v>
      </c>
      <c r="Y197" s="4">
        <v>0.92464268207550004</v>
      </c>
      <c r="Z197" s="4">
        <v>0.54999989271163896</v>
      </c>
      <c r="AA197" s="6">
        <v>1234.3</v>
      </c>
    </row>
    <row r="198" spans="1:27" x14ac:dyDescent="0.25">
      <c r="A198" s="2" t="s">
        <v>66</v>
      </c>
      <c r="B198" s="2">
        <v>154143455</v>
      </c>
      <c r="C198" s="2">
        <v>0.999</v>
      </c>
      <c r="D198" s="4">
        <v>0.72786879539489702</v>
      </c>
      <c r="E198" s="4">
        <v>0.94999998807907104</v>
      </c>
      <c r="F198" s="6">
        <v>1207.7</v>
      </c>
      <c r="G198" s="4">
        <v>0.70786815881729104</v>
      </c>
      <c r="H198" s="4">
        <v>0.94999998807907104</v>
      </c>
      <c r="I198" s="6">
        <v>1243</v>
      </c>
      <c r="J198" s="4">
        <v>0.82842814922332697</v>
      </c>
      <c r="K198" s="4">
        <v>0.84999996423721302</v>
      </c>
      <c r="L198" s="6">
        <v>1698.2</v>
      </c>
      <c r="M198" s="4">
        <v>9.1122277081012698E-2</v>
      </c>
      <c r="N198" s="4">
        <v>0.84999996423721302</v>
      </c>
      <c r="O198" s="6">
        <v>145249</v>
      </c>
      <c r="P198" s="4">
        <v>0.83119153976440396</v>
      </c>
      <c r="Q198" s="4">
        <v>0.84999996423721302</v>
      </c>
      <c r="R198" s="6">
        <v>993.6</v>
      </c>
      <c r="S198" s="4">
        <v>0.86241918802261297</v>
      </c>
      <c r="T198" s="4">
        <v>0.79999995231628396</v>
      </c>
      <c r="U198" s="6">
        <v>1257.2</v>
      </c>
      <c r="V198" s="4">
        <v>0.84651792049407903</v>
      </c>
      <c r="W198" s="4">
        <v>0.84999996423721302</v>
      </c>
      <c r="X198" s="6">
        <v>8072.3</v>
      </c>
      <c r="Y198" s="4">
        <v>0.83289706707000699</v>
      </c>
      <c r="Z198" s="4">
        <v>0.84999996423721302</v>
      </c>
      <c r="AA198" s="6">
        <v>1351.4</v>
      </c>
    </row>
    <row r="199" spans="1:27" x14ac:dyDescent="0.25">
      <c r="A199" s="2" t="s">
        <v>66</v>
      </c>
      <c r="B199" s="2">
        <v>154364148</v>
      </c>
      <c r="C199" s="2">
        <v>1</v>
      </c>
      <c r="D199" s="4">
        <v>0.86351519823074296</v>
      </c>
      <c r="E199" s="4">
        <v>0.84999996423721302</v>
      </c>
      <c r="F199" s="6">
        <v>1232.3</v>
      </c>
      <c r="G199" s="4">
        <v>0.838395535945892</v>
      </c>
      <c r="H199" s="4">
        <v>0.84999996423721302</v>
      </c>
      <c r="I199" s="6">
        <v>1205.2</v>
      </c>
      <c r="J199" s="4">
        <v>0.89772468805313099</v>
      </c>
      <c r="K199" s="4">
        <v>0.749999940395355</v>
      </c>
      <c r="L199" s="6">
        <v>1657.4</v>
      </c>
      <c r="M199" s="4">
        <v>0.10710127651691401</v>
      </c>
      <c r="N199" s="4">
        <v>0.749999940395355</v>
      </c>
      <c r="O199" s="6">
        <v>146019.20000000001</v>
      </c>
      <c r="P199" s="4">
        <v>0.90002208948135298</v>
      </c>
      <c r="Q199" s="4">
        <v>0.749999940395355</v>
      </c>
      <c r="R199" s="6">
        <v>1095.9000000000001</v>
      </c>
      <c r="S199" s="4">
        <v>0.91252535581588701</v>
      </c>
      <c r="T199" s="4">
        <v>0.749999940395355</v>
      </c>
      <c r="U199" s="6">
        <v>982.7</v>
      </c>
      <c r="V199" s="4">
        <v>0.91270375251769997</v>
      </c>
      <c r="W199" s="4">
        <v>0.749999940395355</v>
      </c>
      <c r="X199" s="6">
        <v>7737.2</v>
      </c>
      <c r="Y199" s="4">
        <v>0.90395224094390803</v>
      </c>
      <c r="Z199" s="4">
        <v>0.749999940395355</v>
      </c>
      <c r="AA199" s="6">
        <v>1234.9000000000001</v>
      </c>
    </row>
    <row r="200" spans="1:27" x14ac:dyDescent="0.25">
      <c r="A200" s="2" t="s">
        <v>66</v>
      </c>
      <c r="B200" s="2">
        <v>38954024</v>
      </c>
      <c r="C200" s="2">
        <v>0.252</v>
      </c>
      <c r="D200" s="4">
        <v>0.585205137729644</v>
      </c>
      <c r="E200" s="4">
        <v>0.79999995231628396</v>
      </c>
      <c r="F200" s="6">
        <v>302.5</v>
      </c>
      <c r="G200" s="4">
        <v>0.68634498119354204</v>
      </c>
      <c r="H200" s="4">
        <v>0.84999996423721302</v>
      </c>
      <c r="I200" s="6">
        <v>397.2</v>
      </c>
      <c r="J200" s="4">
        <v>0.70264923572540205</v>
      </c>
      <c r="K200" s="4">
        <v>0.79999995231628396</v>
      </c>
      <c r="L200" s="6">
        <v>1408.4</v>
      </c>
      <c r="M200" s="4">
        <v>7.9496264457702595E-2</v>
      </c>
      <c r="N200" s="4">
        <v>0.749999940395355</v>
      </c>
      <c r="O200" s="6">
        <v>149853.70000000001</v>
      </c>
      <c r="P200" s="4">
        <v>0.70370370149612405</v>
      </c>
      <c r="Q200" s="4">
        <v>0.79999995231628396</v>
      </c>
      <c r="R200" s="6">
        <v>319.10000000000002</v>
      </c>
      <c r="S200" s="4">
        <v>0.67386156320571899</v>
      </c>
      <c r="T200" s="4">
        <v>0.69999992847442605</v>
      </c>
      <c r="U200" s="6">
        <v>307.39999999999998</v>
      </c>
      <c r="V200" s="4">
        <v>0.66872906684875399</v>
      </c>
      <c r="W200" s="4">
        <v>0.69999992847442605</v>
      </c>
      <c r="X200" s="6">
        <v>47050.2</v>
      </c>
      <c r="Y200" s="4">
        <v>0.71045064926147405</v>
      </c>
      <c r="Z200" s="4">
        <v>0.749999940395355</v>
      </c>
      <c r="AA200" s="6">
        <v>392.8</v>
      </c>
    </row>
    <row r="201" spans="1:27" x14ac:dyDescent="0.25">
      <c r="A201" s="2" t="s">
        <v>66</v>
      </c>
      <c r="B201" s="2">
        <v>125836241</v>
      </c>
      <c r="C201" s="2">
        <v>0.81499999999999995</v>
      </c>
      <c r="D201" s="4">
        <v>0.83686178922653198</v>
      </c>
      <c r="E201" s="4">
        <v>0.64999991655349698</v>
      </c>
      <c r="F201" s="6">
        <v>918.2</v>
      </c>
      <c r="G201" s="4">
        <v>0.80102044343948298</v>
      </c>
      <c r="H201" s="4">
        <v>0.69999992847442605</v>
      </c>
      <c r="I201" s="6">
        <v>1068</v>
      </c>
      <c r="J201" s="4">
        <v>0.913147032260894</v>
      </c>
      <c r="K201" s="4">
        <v>0.54999989271163896</v>
      </c>
      <c r="L201" s="6">
        <v>1931.7</v>
      </c>
      <c r="M201" s="4">
        <v>0.11498657613992599</v>
      </c>
      <c r="N201" s="4">
        <v>0.54999989271163896</v>
      </c>
      <c r="O201" s="6">
        <v>146212.29999999999</v>
      </c>
      <c r="P201" s="4">
        <v>0.91562098264694203</v>
      </c>
      <c r="Q201" s="4">
        <v>0.54999989271163896</v>
      </c>
      <c r="R201" s="6">
        <v>919</v>
      </c>
      <c r="S201" s="4">
        <v>0.92786240577697698</v>
      </c>
      <c r="T201" s="4">
        <v>0.54999989271163896</v>
      </c>
      <c r="U201" s="6">
        <v>817.5</v>
      </c>
      <c r="V201" s="4">
        <v>0.92772662639617898</v>
      </c>
      <c r="W201" s="4">
        <v>0.54999989271163896</v>
      </c>
      <c r="X201" s="6">
        <v>6319.1</v>
      </c>
      <c r="Y201" s="4">
        <v>0.91908264160156194</v>
      </c>
      <c r="Z201" s="4">
        <v>0.54999989271163896</v>
      </c>
      <c r="AA201" s="6">
        <v>1036.5999999999999</v>
      </c>
    </row>
    <row r="202" spans="1:27" x14ac:dyDescent="0.25">
      <c r="A202" s="2" t="s">
        <v>66</v>
      </c>
      <c r="B202" s="2">
        <v>148550741</v>
      </c>
      <c r="C202" s="2">
        <v>0.96199999999999997</v>
      </c>
      <c r="D202" s="4">
        <v>0.87267452478408802</v>
      </c>
      <c r="E202" s="4">
        <v>0.79999995231628396</v>
      </c>
      <c r="F202" s="6">
        <v>1179.5999999999999</v>
      </c>
      <c r="G202" s="4">
        <v>0.84001821279525701</v>
      </c>
      <c r="H202" s="4">
        <v>0.79999995231628396</v>
      </c>
      <c r="I202" s="6">
        <v>1242.4000000000001</v>
      </c>
      <c r="J202" s="4">
        <v>0.92787945270538297</v>
      </c>
      <c r="K202" s="4">
        <v>0.64999991655349698</v>
      </c>
      <c r="L202" s="6">
        <v>2014</v>
      </c>
      <c r="M202" s="4">
        <v>0.116927780210971</v>
      </c>
      <c r="N202" s="4">
        <v>0.64999991655349698</v>
      </c>
      <c r="O202" s="6">
        <v>151266.6</v>
      </c>
      <c r="P202" s="4">
        <v>0.92900174856185902</v>
      </c>
      <c r="Q202" s="4">
        <v>0.64999991655349698</v>
      </c>
      <c r="R202" s="6">
        <v>6957.8</v>
      </c>
      <c r="S202" s="4">
        <v>0.94215238094329801</v>
      </c>
      <c r="T202" s="4">
        <v>0.59999990463256803</v>
      </c>
      <c r="U202" s="6">
        <v>1064.8</v>
      </c>
      <c r="V202" s="4">
        <v>0.940718293190002</v>
      </c>
      <c r="W202" s="4">
        <v>0.59999990463256803</v>
      </c>
      <c r="X202" s="6">
        <v>7411.4</v>
      </c>
      <c r="Y202" s="4">
        <v>0.93244403600692705</v>
      </c>
      <c r="Z202" s="4">
        <v>0.64999991655349698</v>
      </c>
      <c r="AA202" s="6">
        <v>1428</v>
      </c>
    </row>
    <row r="203" spans="1:27" x14ac:dyDescent="0.25">
      <c r="A203" s="2" t="s">
        <v>66</v>
      </c>
      <c r="B203" s="2">
        <v>154275809</v>
      </c>
      <c r="C203" s="2">
        <v>0.999</v>
      </c>
      <c r="D203" s="4">
        <v>0.87536084651946999</v>
      </c>
      <c r="E203" s="4">
        <v>0.79999995231628396</v>
      </c>
      <c r="F203" s="6">
        <v>1118</v>
      </c>
      <c r="G203" s="4">
        <v>0.85270237922668402</v>
      </c>
      <c r="H203" s="4">
        <v>0.79999995231628396</v>
      </c>
      <c r="I203" s="6">
        <v>1259.0999999999999</v>
      </c>
      <c r="J203" s="4">
        <v>0.915335834026336</v>
      </c>
      <c r="K203" s="4">
        <v>0.64999991655349698</v>
      </c>
      <c r="L203" s="6">
        <v>2065</v>
      </c>
      <c r="M203" s="4">
        <v>0.103653989732265</v>
      </c>
      <c r="N203" s="4">
        <v>0.59999990463256803</v>
      </c>
      <c r="O203" s="6">
        <v>150282.1</v>
      </c>
      <c r="P203" s="4">
        <v>0.91783213615417403</v>
      </c>
      <c r="Q203" s="4">
        <v>0.64999991655349698</v>
      </c>
      <c r="R203" s="6">
        <v>1021.9</v>
      </c>
      <c r="S203" s="4">
        <v>0.92737668752670199</v>
      </c>
      <c r="T203" s="4">
        <v>0.59999990463256803</v>
      </c>
      <c r="U203" s="6">
        <v>1116.5999999999999</v>
      </c>
      <c r="V203" s="4">
        <v>0.92885202169418302</v>
      </c>
      <c r="W203" s="4">
        <v>0.59999990463256803</v>
      </c>
      <c r="X203" s="6">
        <v>8156.8</v>
      </c>
      <c r="Y203" s="4">
        <v>0.92021858692169101</v>
      </c>
      <c r="Z203" s="4">
        <v>0.64999991655349698</v>
      </c>
      <c r="AA203" s="6">
        <v>1497</v>
      </c>
    </row>
    <row r="204" spans="1:27" x14ac:dyDescent="0.25">
      <c r="A204" s="2" t="s">
        <v>66</v>
      </c>
      <c r="B204" s="2">
        <v>154275809</v>
      </c>
      <c r="C204" s="2">
        <v>0.999</v>
      </c>
      <c r="D204" s="4">
        <v>0.73777538537979104</v>
      </c>
      <c r="E204" s="4">
        <v>0.64999991655349698</v>
      </c>
      <c r="F204" s="6">
        <v>1120.2</v>
      </c>
      <c r="G204" s="4">
        <v>0.71972680091857899</v>
      </c>
      <c r="H204" s="4">
        <v>0.69999992847442605</v>
      </c>
      <c r="I204" s="6">
        <v>1247.4000000000001</v>
      </c>
      <c r="J204" s="4">
        <v>0.76003825664520197</v>
      </c>
      <c r="K204" s="4">
        <v>0.44999986886978099</v>
      </c>
      <c r="L204" s="6">
        <v>1816.1</v>
      </c>
      <c r="M204" s="4">
        <v>8.2270666956901495E-2</v>
      </c>
      <c r="N204" s="4">
        <v>0.69999992847442605</v>
      </c>
      <c r="O204" s="6">
        <v>151007.70000000001</v>
      </c>
      <c r="P204" s="4">
        <v>0.76464986801147405</v>
      </c>
      <c r="Q204" s="4">
        <v>0.44999986886978099</v>
      </c>
      <c r="R204" s="6">
        <v>1132.0999999999999</v>
      </c>
      <c r="S204" s="4">
        <v>0.77736961841583196</v>
      </c>
      <c r="T204" s="4">
        <v>0.44999986886978099</v>
      </c>
      <c r="U204" s="6">
        <v>1243.7</v>
      </c>
      <c r="V204" s="4">
        <v>0.78021717071533203</v>
      </c>
      <c r="W204" s="4">
        <v>0.44999986886978099</v>
      </c>
      <c r="X204" s="6">
        <v>7786.8</v>
      </c>
      <c r="Y204" s="4">
        <v>0.77091777324676503</v>
      </c>
      <c r="Z204" s="4">
        <v>0.44999986886978099</v>
      </c>
      <c r="AA204" s="6">
        <v>1424.3</v>
      </c>
    </row>
    <row r="205" spans="1:27" x14ac:dyDescent="0.25">
      <c r="A205" s="2" t="s">
        <v>66</v>
      </c>
      <c r="B205" s="2">
        <v>151245280</v>
      </c>
      <c r="C205" s="2">
        <v>0.98</v>
      </c>
      <c r="D205" s="4">
        <v>0.16744548082351601</v>
      </c>
      <c r="E205" s="4">
        <v>0.54999989271163896</v>
      </c>
      <c r="F205" s="6">
        <v>1167</v>
      </c>
      <c r="G205" s="4">
        <v>0.187662333250045</v>
      </c>
      <c r="H205" s="4">
        <v>0.54999989271163896</v>
      </c>
      <c r="I205" s="6">
        <v>1128.5</v>
      </c>
      <c r="J205" s="4">
        <v>0.26855841279029802</v>
      </c>
      <c r="K205" s="4">
        <v>0.39999985694885198</v>
      </c>
      <c r="L205" s="6">
        <v>1668</v>
      </c>
      <c r="M205" s="4">
        <v>3.5157546401023802E-2</v>
      </c>
      <c r="N205" s="4">
        <v>0.39999985694885198</v>
      </c>
      <c r="O205" s="6">
        <v>145394.9</v>
      </c>
      <c r="P205" s="4">
        <v>0.27189871668815602</v>
      </c>
      <c r="Q205" s="4">
        <v>0.39999985694885198</v>
      </c>
      <c r="R205" s="6">
        <v>1071.2</v>
      </c>
      <c r="S205" s="4">
        <v>0.27468785643577498</v>
      </c>
      <c r="T205" s="4">
        <v>0.14999984204769101</v>
      </c>
      <c r="U205" s="6">
        <v>81635.5</v>
      </c>
      <c r="V205" s="4">
        <v>0.29141902923583901</v>
      </c>
      <c r="W205" s="4">
        <v>0.14999984204769101</v>
      </c>
      <c r="X205" s="6">
        <v>104506.5</v>
      </c>
      <c r="Y205" s="4">
        <v>0.27914389967918302</v>
      </c>
      <c r="Z205" s="4">
        <v>0.34999984502792297</v>
      </c>
      <c r="AA205" s="6">
        <v>1526.5</v>
      </c>
    </row>
    <row r="206" spans="1:27" x14ac:dyDescent="0.25">
      <c r="A206" s="2" t="s">
        <v>66</v>
      </c>
      <c r="B206" s="2">
        <v>214958</v>
      </c>
      <c r="C206" s="2">
        <v>1E-3</v>
      </c>
      <c r="D206" s="4">
        <v>0.21528039872646301</v>
      </c>
      <c r="E206" s="4">
        <v>0.39999985694885198</v>
      </c>
      <c r="F206" s="6">
        <v>21.1</v>
      </c>
      <c r="G206" s="4">
        <v>0.24694302678108199</v>
      </c>
      <c r="H206" s="4">
        <v>0.39999985694885198</v>
      </c>
      <c r="I206" s="6">
        <v>84.7</v>
      </c>
      <c r="J206" s="4">
        <v>0.313054770231246</v>
      </c>
      <c r="K206" s="4">
        <v>0.199999839067459</v>
      </c>
      <c r="L206" s="6">
        <v>1215.0999999999999</v>
      </c>
      <c r="M206" s="4">
        <v>4.3193213641643503E-2</v>
      </c>
      <c r="N206" s="4">
        <v>0.34999984502792297</v>
      </c>
      <c r="O206" s="6">
        <v>147664.79999999999</v>
      </c>
      <c r="P206" s="4">
        <v>0.31442183256149198</v>
      </c>
      <c r="Q206" s="4">
        <v>0.199999839067459</v>
      </c>
      <c r="R206" s="6">
        <v>21.6</v>
      </c>
      <c r="S206" s="4">
        <v>0.34212034940719599</v>
      </c>
      <c r="T206" s="4">
        <v>9.9999845027923501E-2</v>
      </c>
      <c r="U206" s="6">
        <v>78.400000000000006</v>
      </c>
      <c r="V206" s="4">
        <v>0.35399588942527699</v>
      </c>
      <c r="W206" s="4">
        <v>0.199999839067459</v>
      </c>
      <c r="X206" s="6">
        <v>75.5</v>
      </c>
      <c r="Y206" s="4">
        <v>0.32927888631820601</v>
      </c>
      <c r="Z206" s="4">
        <v>0.199999839067459</v>
      </c>
      <c r="AA206" s="6">
        <v>40</v>
      </c>
    </row>
    <row r="207" spans="1:27" x14ac:dyDescent="0.25">
      <c r="A207" s="2" t="s">
        <v>66</v>
      </c>
      <c r="B207" s="2">
        <v>152784872</v>
      </c>
      <c r="C207" s="2">
        <v>0.99</v>
      </c>
      <c r="D207" s="4">
        <v>0.14432206749915999</v>
      </c>
      <c r="E207" s="4">
        <v>0.69999992847442605</v>
      </c>
      <c r="F207" s="6">
        <v>1313.3</v>
      </c>
      <c r="G207" s="4">
        <v>0.15484921634197199</v>
      </c>
      <c r="H207" s="4">
        <v>0.69999992847442605</v>
      </c>
      <c r="I207" s="6">
        <v>1563.6</v>
      </c>
      <c r="J207" s="4">
        <v>0.251345515251159</v>
      </c>
      <c r="K207" s="4">
        <v>0.69999992847442605</v>
      </c>
      <c r="L207" s="6">
        <v>2233.3000000000002</v>
      </c>
      <c r="M207" s="4">
        <v>3.10945268720388E-2</v>
      </c>
      <c r="N207" s="4">
        <v>0.29999983310699402</v>
      </c>
      <c r="O207" s="6">
        <v>145751.20000000001</v>
      </c>
      <c r="P207" s="4">
        <v>0.25483873486518799</v>
      </c>
      <c r="Q207" s="4">
        <v>0.69999992847442605</v>
      </c>
      <c r="R207" s="6">
        <v>1079.0999999999999</v>
      </c>
      <c r="S207" s="4">
        <v>0.25873148441314697</v>
      </c>
      <c r="T207" s="4">
        <v>0.39999985694885198</v>
      </c>
      <c r="U207" s="6">
        <v>122614.39999999999</v>
      </c>
      <c r="V207" s="4">
        <v>0.26803517341613697</v>
      </c>
      <c r="W207" s="4">
        <v>0.69999992847442605</v>
      </c>
      <c r="X207" s="6">
        <v>7895.3</v>
      </c>
      <c r="Y207" s="4">
        <v>0.25721219182014399</v>
      </c>
      <c r="Z207" s="4">
        <v>0.69999992847442605</v>
      </c>
      <c r="AA207" s="6">
        <v>1536.4</v>
      </c>
    </row>
    <row r="208" spans="1:27" x14ac:dyDescent="0.25">
      <c r="A208" s="2" t="s">
        <v>66</v>
      </c>
      <c r="B208" s="2">
        <v>151242181</v>
      </c>
      <c r="C208" s="2">
        <v>0.98</v>
      </c>
      <c r="D208" s="4">
        <v>0.16757600009441301</v>
      </c>
      <c r="E208" s="4">
        <v>0.54999989271163896</v>
      </c>
      <c r="F208" s="6">
        <v>1232.0999999999999</v>
      </c>
      <c r="G208" s="4">
        <v>0.19428201019763899</v>
      </c>
      <c r="H208" s="4">
        <v>0.54999989271163896</v>
      </c>
      <c r="I208" s="6">
        <v>1260.8</v>
      </c>
      <c r="J208" s="4">
        <v>0.268830806016922</v>
      </c>
      <c r="K208" s="4">
        <v>0.39999985694885198</v>
      </c>
      <c r="L208" s="6">
        <v>2011.9</v>
      </c>
      <c r="M208" s="4">
        <v>3.72776053845882E-2</v>
      </c>
      <c r="N208" s="4">
        <v>0.34999984502792297</v>
      </c>
      <c r="O208" s="6">
        <v>148729.1</v>
      </c>
      <c r="P208" s="4">
        <v>0.27268120646476701</v>
      </c>
      <c r="Q208" s="4">
        <v>0.39999985694885198</v>
      </c>
      <c r="R208" s="6">
        <v>1061.4000000000001</v>
      </c>
      <c r="S208" s="4">
        <v>0.27476581931114102</v>
      </c>
      <c r="T208" s="4">
        <v>0.14999984204769101</v>
      </c>
      <c r="U208" s="6">
        <v>53638.400000000001</v>
      </c>
      <c r="V208" s="4">
        <v>0.29134979844093301</v>
      </c>
      <c r="W208" s="4">
        <v>0.14999984204769101</v>
      </c>
      <c r="X208" s="6">
        <v>90497.7</v>
      </c>
      <c r="Y208" s="4">
        <v>0.27647462487220698</v>
      </c>
      <c r="Z208" s="4">
        <v>0.34999984502792297</v>
      </c>
      <c r="AA208" s="6">
        <v>1226.2</v>
      </c>
    </row>
    <row r="209" spans="1:27" x14ac:dyDescent="0.25">
      <c r="A209" s="2" t="s">
        <v>66</v>
      </c>
      <c r="B209" s="2">
        <v>151309261</v>
      </c>
      <c r="C209" s="2">
        <v>0.98</v>
      </c>
      <c r="D209" s="4">
        <v>0.32933712005615201</v>
      </c>
      <c r="E209" s="4">
        <v>0.89999997615814198</v>
      </c>
      <c r="F209" s="6">
        <v>1107</v>
      </c>
      <c r="G209" s="4">
        <v>0.35706153512000999</v>
      </c>
      <c r="H209" s="4">
        <v>0.89999997615814198</v>
      </c>
      <c r="I209" s="6">
        <v>1139.7</v>
      </c>
      <c r="J209" s="4">
        <v>0.49178853631019498</v>
      </c>
      <c r="K209" s="4">
        <v>0.79999995231628396</v>
      </c>
      <c r="L209" s="6">
        <v>1767.9</v>
      </c>
      <c r="M209" s="4">
        <v>6.1839528381824403E-2</v>
      </c>
      <c r="N209" s="4">
        <v>0.89999997615814198</v>
      </c>
      <c r="O209" s="6">
        <v>144422.6</v>
      </c>
      <c r="P209" s="4">
        <v>0.493816047906875</v>
      </c>
      <c r="Q209" s="4">
        <v>0.79999995231628396</v>
      </c>
      <c r="R209" s="6">
        <v>992.9</v>
      </c>
      <c r="S209" s="4">
        <v>0.51005291938781705</v>
      </c>
      <c r="T209" s="4">
        <v>0.24999983608722601</v>
      </c>
      <c r="U209" s="6">
        <v>81697.399999999994</v>
      </c>
      <c r="V209" s="4">
        <v>0.51990050077438299</v>
      </c>
      <c r="W209" s="4">
        <v>0.79999995231628396</v>
      </c>
      <c r="X209" s="6">
        <v>8127.8</v>
      </c>
      <c r="Y209" s="4">
        <v>0.50732147693634</v>
      </c>
      <c r="Z209" s="4">
        <v>0.79999995231628396</v>
      </c>
      <c r="AA209" s="6">
        <v>1496.4</v>
      </c>
    </row>
    <row r="210" spans="1:27" x14ac:dyDescent="0.25">
      <c r="A210" s="2" t="s">
        <v>66</v>
      </c>
      <c r="B210" s="2">
        <v>55782672</v>
      </c>
      <c r="C210" s="2">
        <v>0.36099999999999999</v>
      </c>
      <c r="D210" s="4">
        <v>0.36571034789085299</v>
      </c>
      <c r="E210" s="4">
        <v>0.44999986886978099</v>
      </c>
      <c r="F210" s="6">
        <v>485.6</v>
      </c>
      <c r="G210" s="4">
        <v>0.38870683312415999</v>
      </c>
      <c r="H210" s="4">
        <v>0.44999986886978099</v>
      </c>
      <c r="I210" s="6">
        <v>588.9</v>
      </c>
      <c r="J210" s="4">
        <v>0.54181039333343495</v>
      </c>
      <c r="K210" s="4">
        <v>0.29999983310699402</v>
      </c>
      <c r="L210" s="6">
        <v>1566.4</v>
      </c>
      <c r="M210" s="4">
        <v>7.3761858046054798E-2</v>
      </c>
      <c r="N210" s="4">
        <v>0.39999985694885198</v>
      </c>
      <c r="O210" s="6">
        <v>145715.4</v>
      </c>
      <c r="P210" s="4">
        <v>0.54212456941604603</v>
      </c>
      <c r="Q210" s="4">
        <v>0.29999983310699402</v>
      </c>
      <c r="R210" s="6">
        <v>405</v>
      </c>
      <c r="S210" s="4">
        <v>0.54888600111007602</v>
      </c>
      <c r="T210" s="4">
        <v>0.29999983310699402</v>
      </c>
      <c r="U210" s="6">
        <v>380</v>
      </c>
      <c r="V210" s="4">
        <v>0.57633590698242099</v>
      </c>
      <c r="W210" s="4">
        <v>0.29999983310699402</v>
      </c>
      <c r="X210" s="6">
        <v>3968.7</v>
      </c>
      <c r="Y210" s="4">
        <v>0.56125974655151301</v>
      </c>
      <c r="Z210" s="4">
        <v>0.29999983310699402</v>
      </c>
      <c r="AA210" s="6">
        <v>575.9</v>
      </c>
    </row>
    <row r="211" spans="1:27" x14ac:dyDescent="0.25">
      <c r="A211" s="2" t="s">
        <v>66</v>
      </c>
      <c r="B211" s="2">
        <v>95603263</v>
      </c>
      <c r="C211" s="2">
        <v>0.61899999999999999</v>
      </c>
      <c r="D211" s="4">
        <v>0.34785640239715498</v>
      </c>
      <c r="E211" s="4">
        <v>0.54999989271163896</v>
      </c>
      <c r="F211" s="6">
        <v>784.1</v>
      </c>
      <c r="G211" s="4">
        <v>0.382278442382812</v>
      </c>
      <c r="H211" s="4">
        <v>0.54999989271163896</v>
      </c>
      <c r="I211" s="6">
        <v>881.7</v>
      </c>
      <c r="J211" s="4">
        <v>0.50962829589843694</v>
      </c>
      <c r="K211" s="4">
        <v>0.44999986886978099</v>
      </c>
      <c r="L211" s="6">
        <v>1701.5</v>
      </c>
      <c r="M211" s="4">
        <v>7.6239824295043904E-2</v>
      </c>
      <c r="N211" s="4">
        <v>0.54999989271163896</v>
      </c>
      <c r="O211" s="6">
        <v>149449.1</v>
      </c>
      <c r="P211" s="4">
        <v>0.51185679435729903</v>
      </c>
      <c r="Q211" s="4">
        <v>0.44999986886978099</v>
      </c>
      <c r="R211" s="6">
        <v>669.1</v>
      </c>
      <c r="S211" s="4">
        <v>0.52035957574844305</v>
      </c>
      <c r="T211" s="4">
        <v>0.199999839067459</v>
      </c>
      <c r="U211" s="6">
        <v>3741</v>
      </c>
      <c r="V211" s="4">
        <v>0.54400384426116899</v>
      </c>
      <c r="W211" s="4">
        <v>0.39999985694885198</v>
      </c>
      <c r="X211" s="6">
        <v>5704.6</v>
      </c>
      <c r="Y211" s="4">
        <v>0.53339314460754395</v>
      </c>
      <c r="Z211" s="4">
        <v>0.44999986886978099</v>
      </c>
      <c r="AA211" s="6">
        <v>945.8</v>
      </c>
    </row>
    <row r="212" spans="1:27" s="7" customFormat="1" x14ac:dyDescent="0.25">
      <c r="A212" s="7" t="s">
        <v>155</v>
      </c>
      <c r="B212" s="8">
        <f>AVERAGE(B192:B211)</f>
        <v>119178468.5</v>
      </c>
      <c r="C212" s="11">
        <f t="shared" ref="C212:AA212" si="64">AVERAGE(C192:C211)</f>
        <v>0.77190000000000014</v>
      </c>
      <c r="D212" s="9">
        <f t="shared" si="64"/>
        <v>0.60188870280981033</v>
      </c>
      <c r="E212" s="10">
        <f t="shared" si="64"/>
        <v>0.70749993026256552</v>
      </c>
      <c r="F212" s="8">
        <f t="shared" si="64"/>
        <v>945.6099999999999</v>
      </c>
      <c r="G212" s="9">
        <f t="shared" si="64"/>
        <v>0.60286269485950439</v>
      </c>
      <c r="H212" s="10">
        <f t="shared" ref="H212" si="65">AVERAGE(H192:H211)</f>
        <v>0.72249993383884425</v>
      </c>
      <c r="I212" s="8">
        <f t="shared" si="64"/>
        <v>993.57500000000016</v>
      </c>
      <c r="J212" s="9">
        <f t="shared" si="64"/>
        <v>0.68023873567581139</v>
      </c>
      <c r="K212" s="10">
        <f t="shared" ref="K212" si="66">AVERAGE(K192:K211)</f>
        <v>0.58749990314245204</v>
      </c>
      <c r="L212" s="8">
        <f t="shared" si="64"/>
        <v>1767.6950000000002</v>
      </c>
      <c r="M212" s="9">
        <f t="shared" si="64"/>
        <v>8.1593282241374049E-2</v>
      </c>
      <c r="N212" s="10">
        <f t="shared" ref="N212" si="67">AVERAGE(N192:N211)</f>
        <v>0.61249990761280049</v>
      </c>
      <c r="O212" s="8">
        <f t="shared" si="64"/>
        <v>147571.14000000001</v>
      </c>
      <c r="P212" s="9">
        <f t="shared" si="64"/>
        <v>0.68315118253231022</v>
      </c>
      <c r="Q212" s="10">
        <f t="shared" ref="Q212" si="68">AVERAGE(Q192:Q211)</f>
        <v>0.58749990314245204</v>
      </c>
      <c r="R212" s="8">
        <f t="shared" si="64"/>
        <v>1136.375</v>
      </c>
      <c r="S212" s="9">
        <f t="shared" si="64"/>
        <v>0.69250847995281184</v>
      </c>
      <c r="T212" s="10">
        <f t="shared" ref="T212" si="69">AVERAGE(T192:T211)</f>
        <v>0.48999988809227923</v>
      </c>
      <c r="U212" s="8">
        <f t="shared" si="64"/>
        <v>17760.805</v>
      </c>
      <c r="V212" s="9">
        <f t="shared" si="64"/>
        <v>0.69797705113887754</v>
      </c>
      <c r="W212" s="10">
        <f t="shared" ref="W212" si="70">AVERAGE(W192:W211)</f>
        <v>0.54999989867210375</v>
      </c>
      <c r="X212" s="8">
        <f t="shared" si="64"/>
        <v>17500.469999999998</v>
      </c>
      <c r="Y212" s="9">
        <f t="shared" si="64"/>
        <v>0.69012233167886694</v>
      </c>
      <c r="Z212" s="10">
        <f t="shared" ref="Z212" si="71">AVERAGE(Z192:Z211)</f>
        <v>0.57749990075826629</v>
      </c>
      <c r="AA212" s="8">
        <f t="shared" si="64"/>
        <v>1097.0750000000003</v>
      </c>
    </row>
    <row r="213" spans="1:27" s="7" customFormat="1" x14ac:dyDescent="0.25">
      <c r="B213" s="8"/>
      <c r="C213" s="9"/>
      <c r="D213" s="9"/>
      <c r="E213" s="10">
        <f>STDEV(E192:E211)</f>
        <v>0.15498305809219848</v>
      </c>
      <c r="F213" s="8">
        <f>STDEV(F192:F211)</f>
        <v>420.94934174528618</v>
      </c>
      <c r="G213" s="9"/>
      <c r="H213" s="10">
        <f>STDEV(H192:H211)</f>
        <v>0.15258737116482771</v>
      </c>
      <c r="I213" s="8">
        <f>STDEV(I192:I211)</f>
        <v>407.96030750552188</v>
      </c>
      <c r="J213" s="9"/>
      <c r="K213" s="10">
        <f>STDEV(K192:K211)</f>
        <v>0.18272430763265102</v>
      </c>
      <c r="L213" s="8">
        <f>STDEV(L192:L211)</f>
        <v>333.63770845034935</v>
      </c>
      <c r="M213" s="9"/>
      <c r="N213" s="10">
        <f>STDEV(N192:N211)</f>
        <v>0.18127839853389133</v>
      </c>
      <c r="O213" s="8">
        <f>STDEV(O192:O211)</f>
        <v>2680.6769104679151</v>
      </c>
      <c r="P213" s="9"/>
      <c r="Q213" s="10">
        <f>STDEV(Q192:Q211)</f>
        <v>0.18272430763265102</v>
      </c>
      <c r="R213" s="8">
        <f>STDEV(R192:R211)</f>
        <v>1417.577628385832</v>
      </c>
      <c r="S213" s="9"/>
      <c r="T213" s="10">
        <f>STDEV(T192:T211)</f>
        <v>0.22975963945661432</v>
      </c>
      <c r="U213" s="8">
        <f>STDEV(U192:U211)</f>
        <v>36249.848140407499</v>
      </c>
      <c r="V213" s="9"/>
      <c r="W213" s="10">
        <f>STDEV(W192:W211)</f>
        <v>0.21703751002292657</v>
      </c>
      <c r="X213" s="8">
        <f>STDEV(X192:X211)</f>
        <v>29014.814854232111</v>
      </c>
      <c r="Y213" s="9"/>
      <c r="Z213" s="10">
        <f>STDEV(Z192:Z211)</f>
        <v>0.18741668966411887</v>
      </c>
      <c r="AA213" s="8">
        <f>STDEV(AA192:AA211)</f>
        <v>488.95581532701397</v>
      </c>
    </row>
    <row r="214" spans="1:27" x14ac:dyDescent="0.25">
      <c r="A214" s="2" t="s">
        <v>67</v>
      </c>
      <c r="B214" s="2">
        <v>18961432</v>
      </c>
      <c r="C214" s="2">
        <v>0.03</v>
      </c>
      <c r="D214" s="4">
        <v>0.53289091587066595</v>
      </c>
      <c r="E214" s="4">
        <v>0.64999991655349698</v>
      </c>
      <c r="F214" s="6">
        <v>194.3</v>
      </c>
      <c r="G214" s="4">
        <v>0.54350727796554499</v>
      </c>
      <c r="H214" s="4">
        <v>0.64999991655349698</v>
      </c>
      <c r="I214" s="6">
        <v>919.8</v>
      </c>
      <c r="J214" s="4">
        <v>0.445427536964416</v>
      </c>
      <c r="K214" s="4">
        <v>0.54999989271163896</v>
      </c>
      <c r="L214" s="6">
        <v>22255.3</v>
      </c>
      <c r="M214" s="4">
        <v>0.34297972917556702</v>
      </c>
      <c r="N214" s="4">
        <v>0.64999991655349698</v>
      </c>
      <c r="O214" s="6">
        <v>125645.6</v>
      </c>
      <c r="P214" s="4">
        <v>0.58090806007385198</v>
      </c>
      <c r="Q214" s="4">
        <v>0.54999989271163896</v>
      </c>
      <c r="R214" s="6">
        <v>187.7</v>
      </c>
      <c r="S214" s="4">
        <v>0.57980811595916704</v>
      </c>
      <c r="T214" s="4">
        <v>0.54999989271163896</v>
      </c>
      <c r="U214" s="6">
        <v>185</v>
      </c>
      <c r="V214" s="4">
        <v>0.59824627637863104</v>
      </c>
      <c r="W214" s="4">
        <v>0.39999985694885198</v>
      </c>
      <c r="X214" s="6">
        <v>2031.7</v>
      </c>
      <c r="Y214" s="4">
        <v>0.593097925186157</v>
      </c>
      <c r="Z214" s="4">
        <v>0.44999986886978099</v>
      </c>
      <c r="AA214" s="6">
        <v>294.8</v>
      </c>
    </row>
    <row r="215" spans="1:27" x14ac:dyDescent="0.25">
      <c r="A215" s="2" t="s">
        <v>67</v>
      </c>
      <c r="B215" s="2">
        <v>363154445</v>
      </c>
      <c r="C215" s="2">
        <v>0.56699999999999995</v>
      </c>
      <c r="D215" s="4">
        <v>0.42610692977905201</v>
      </c>
      <c r="E215" s="4">
        <v>0.54999989271163896</v>
      </c>
      <c r="F215" s="6">
        <v>2498.1</v>
      </c>
      <c r="G215" s="4">
        <v>0.45380786061286899</v>
      </c>
      <c r="H215" s="4">
        <v>0.49999988079071001</v>
      </c>
      <c r="I215" s="6">
        <v>4338</v>
      </c>
      <c r="J215" s="4">
        <v>0.37661114335060097</v>
      </c>
      <c r="K215" s="4">
        <v>0.44999986886978099</v>
      </c>
      <c r="L215" s="6">
        <v>24760.3</v>
      </c>
      <c r="M215" s="4">
        <v>0.31410193443298301</v>
      </c>
      <c r="N215" s="4">
        <v>0.44999986886978099</v>
      </c>
      <c r="O215" s="6">
        <v>129723.6</v>
      </c>
      <c r="P215" s="4">
        <v>0.53119111061096103</v>
      </c>
      <c r="Q215" s="4">
        <v>0.44999986886978099</v>
      </c>
      <c r="R215" s="6">
        <v>2980.1</v>
      </c>
      <c r="S215" s="4">
        <v>0.52735882997512795</v>
      </c>
      <c r="T215" s="4">
        <v>0.39999985694885198</v>
      </c>
      <c r="U215" s="6">
        <v>2510.1999999999998</v>
      </c>
      <c r="V215" s="4">
        <v>0.57504189014434803</v>
      </c>
      <c r="W215" s="4">
        <v>9.9999845027923501E-2</v>
      </c>
      <c r="X215" s="6">
        <v>437250.9</v>
      </c>
      <c r="Y215" s="4">
        <v>0.56620532274246205</v>
      </c>
      <c r="Z215" s="4">
        <v>0.39999985694885198</v>
      </c>
      <c r="AA215" s="6">
        <v>3769</v>
      </c>
    </row>
    <row r="216" spans="1:27" x14ac:dyDescent="0.25">
      <c r="A216" s="2" t="s">
        <v>67</v>
      </c>
      <c r="B216" s="2">
        <v>378608424</v>
      </c>
      <c r="C216" s="2">
        <v>0.59099999999999997</v>
      </c>
      <c r="D216" s="4">
        <v>0.27622061967849698</v>
      </c>
      <c r="E216" s="4">
        <v>0.79999995231628396</v>
      </c>
      <c r="F216" s="6">
        <v>2414.1999999999998</v>
      </c>
      <c r="G216" s="4">
        <v>0.398597002029418</v>
      </c>
      <c r="H216" s="4">
        <v>0.69999992847442605</v>
      </c>
      <c r="I216" s="6">
        <v>5043.1000000000004</v>
      </c>
      <c r="J216" s="4">
        <v>0.320874243974685</v>
      </c>
      <c r="K216" s="4">
        <v>0.69999992847442605</v>
      </c>
      <c r="L216" s="6">
        <v>21919</v>
      </c>
      <c r="M216" s="4">
        <v>0.25474625825881902</v>
      </c>
      <c r="N216" s="4">
        <v>0.69999992847442605</v>
      </c>
      <c r="O216" s="6">
        <v>127873.4</v>
      </c>
      <c r="P216" s="4">
        <v>0.458866417407989</v>
      </c>
      <c r="Q216" s="4">
        <v>0.69999992847442605</v>
      </c>
      <c r="R216" s="6">
        <v>3049</v>
      </c>
      <c r="S216" s="4">
        <v>0.300348371267318</v>
      </c>
      <c r="T216" s="4">
        <v>0.749999940395355</v>
      </c>
      <c r="U216" s="6">
        <v>2485.1</v>
      </c>
      <c r="V216" s="4">
        <v>0.308500856161117</v>
      </c>
      <c r="W216" s="4">
        <v>0.749999940395355</v>
      </c>
      <c r="X216" s="6">
        <v>24914.1</v>
      </c>
      <c r="Y216" s="4">
        <v>0.52703988552093495</v>
      </c>
      <c r="Z216" s="4">
        <v>0.54999989271163896</v>
      </c>
      <c r="AA216" s="6">
        <v>68778.600000000006</v>
      </c>
    </row>
    <row r="217" spans="1:27" x14ac:dyDescent="0.25">
      <c r="A217" s="2" t="s">
        <v>67</v>
      </c>
      <c r="B217" s="2">
        <v>18961432</v>
      </c>
      <c r="C217" s="2">
        <v>0.03</v>
      </c>
      <c r="D217" s="4">
        <v>0.53179669380187899</v>
      </c>
      <c r="E217" s="4">
        <v>0.44999986886978099</v>
      </c>
      <c r="F217" s="6">
        <v>153.69999999999999</v>
      </c>
      <c r="G217" s="4">
        <v>0.54339253902435303</v>
      </c>
      <c r="H217" s="4">
        <v>0.49999988079071001</v>
      </c>
      <c r="I217" s="6">
        <v>805.3</v>
      </c>
      <c r="J217" s="4">
        <v>0.44485178589820801</v>
      </c>
      <c r="K217" s="4">
        <v>0.39999985694885198</v>
      </c>
      <c r="L217" s="6">
        <v>20655</v>
      </c>
      <c r="M217" s="4">
        <v>0.338893592357635</v>
      </c>
      <c r="N217" s="4">
        <v>0.49999988079071001</v>
      </c>
      <c r="O217" s="6">
        <v>125963.2</v>
      </c>
      <c r="P217" s="4">
        <v>0.58041214942932096</v>
      </c>
      <c r="Q217" s="4">
        <v>0.39999985694885198</v>
      </c>
      <c r="R217" s="6">
        <v>177</v>
      </c>
      <c r="S217" s="4">
        <v>0.57980459928512496</v>
      </c>
      <c r="T217" s="4">
        <v>0.34999984502792297</v>
      </c>
      <c r="U217" s="6">
        <v>223.9</v>
      </c>
      <c r="V217" s="4">
        <v>0.59812378883361805</v>
      </c>
      <c r="W217" s="4">
        <v>0.24999983608722601</v>
      </c>
      <c r="X217" s="6">
        <v>1895.3</v>
      </c>
      <c r="Y217" s="4">
        <v>0.59492945671081499</v>
      </c>
      <c r="Z217" s="4">
        <v>0.29999983310699402</v>
      </c>
      <c r="AA217" s="6">
        <v>322.2</v>
      </c>
    </row>
    <row r="218" spans="1:27" x14ac:dyDescent="0.25">
      <c r="A218" s="2" t="s">
        <v>67</v>
      </c>
      <c r="B218" s="2">
        <v>371955951</v>
      </c>
      <c r="C218" s="2">
        <v>0.58099999999999996</v>
      </c>
      <c r="D218" s="4">
        <v>0.49340504407882602</v>
      </c>
      <c r="E218" s="4">
        <v>0.79999995231628396</v>
      </c>
      <c r="F218" s="6">
        <v>2518.4</v>
      </c>
      <c r="G218" s="4">
        <v>0.513521969318389</v>
      </c>
      <c r="H218" s="4">
        <v>0.79999995231628396</v>
      </c>
      <c r="I218" s="6">
        <v>3167.5</v>
      </c>
      <c r="J218" s="4">
        <v>0.39265149831771801</v>
      </c>
      <c r="K218" s="4">
        <v>0.79999995231628396</v>
      </c>
      <c r="L218" s="6">
        <v>22426.400000000001</v>
      </c>
      <c r="M218" s="4">
        <v>0.31885740160942</v>
      </c>
      <c r="N218" s="4">
        <v>0.69999992847442605</v>
      </c>
      <c r="O218" s="6">
        <v>128893.2</v>
      </c>
      <c r="P218" s="4">
        <v>0.54697841405868497</v>
      </c>
      <c r="Q218" s="4">
        <v>0.69999992847442605</v>
      </c>
      <c r="R218" s="6">
        <v>3533.8</v>
      </c>
      <c r="S218" s="4">
        <v>0.54671579599380404</v>
      </c>
      <c r="T218" s="4">
        <v>0.69999992847442605</v>
      </c>
      <c r="U218" s="6">
        <v>2460</v>
      </c>
      <c r="V218" s="4">
        <v>0.59925025701522805</v>
      </c>
      <c r="W218" s="4">
        <v>0.64999991655349698</v>
      </c>
      <c r="X218" s="6">
        <v>20736.400000000001</v>
      </c>
      <c r="Y218" s="4">
        <v>0.592335104942321</v>
      </c>
      <c r="Z218" s="4">
        <v>0.64999991655349698</v>
      </c>
      <c r="AA218" s="6">
        <v>3987.7</v>
      </c>
    </row>
    <row r="219" spans="1:27" x14ac:dyDescent="0.25">
      <c r="A219" s="2" t="s">
        <v>67</v>
      </c>
      <c r="B219" s="2">
        <v>363135191</v>
      </c>
      <c r="C219" s="2">
        <v>0.56699999999999995</v>
      </c>
      <c r="D219" s="4">
        <v>0.42626884579658503</v>
      </c>
      <c r="E219" s="4">
        <v>0.54999989271163896</v>
      </c>
      <c r="F219" s="6">
        <v>2429</v>
      </c>
      <c r="G219" s="4">
        <v>0.45255038142204201</v>
      </c>
      <c r="H219" s="4">
        <v>0.54999989271163896</v>
      </c>
      <c r="I219" s="6">
        <v>3290.9</v>
      </c>
      <c r="J219" s="4">
        <v>0.37674948573112399</v>
      </c>
      <c r="K219" s="4">
        <v>0.44999986886978099</v>
      </c>
      <c r="L219" s="6">
        <v>22304</v>
      </c>
      <c r="M219" s="4">
        <v>0.30688565969467102</v>
      </c>
      <c r="N219" s="4">
        <v>0.39999985694885198</v>
      </c>
      <c r="O219" s="6">
        <v>128588.8</v>
      </c>
      <c r="P219" s="4">
        <v>0.53131455183029097</v>
      </c>
      <c r="Q219" s="4">
        <v>0.44999986886978099</v>
      </c>
      <c r="R219" s="6">
        <v>2674.1</v>
      </c>
      <c r="S219" s="4">
        <v>0.52743458747863703</v>
      </c>
      <c r="T219" s="4">
        <v>0.39999985694885198</v>
      </c>
      <c r="U219" s="6">
        <v>2359.5</v>
      </c>
      <c r="V219" s="4">
        <v>0.57517397403716997</v>
      </c>
      <c r="W219" s="4">
        <v>9.9999845027923501E-2</v>
      </c>
      <c r="X219" s="6">
        <v>405539.3</v>
      </c>
      <c r="Y219" s="4">
        <v>0.56734299659729004</v>
      </c>
      <c r="Z219" s="4">
        <v>0.39999985694885198</v>
      </c>
      <c r="AA219" s="6">
        <v>5427.8</v>
      </c>
    </row>
    <row r="220" spans="1:27" x14ac:dyDescent="0.25">
      <c r="A220" s="2" t="s">
        <v>67</v>
      </c>
      <c r="B220" s="2">
        <v>368315986</v>
      </c>
      <c r="C220" s="2">
        <v>0.57499999999999996</v>
      </c>
      <c r="D220" s="4">
        <v>0.45307338237762401</v>
      </c>
      <c r="E220" s="4">
        <v>0.79999995231628396</v>
      </c>
      <c r="F220" s="6">
        <v>2446.4</v>
      </c>
      <c r="G220" s="4">
        <v>0.50884133577346802</v>
      </c>
      <c r="H220" s="4">
        <v>0.79999995231628396</v>
      </c>
      <c r="I220" s="6">
        <v>3879.4</v>
      </c>
      <c r="J220" s="4">
        <v>0.41945821046829201</v>
      </c>
      <c r="K220" s="4">
        <v>0.69999992847442605</v>
      </c>
      <c r="L220" s="6">
        <v>22071.4</v>
      </c>
      <c r="M220" s="4">
        <v>0.32085463404655401</v>
      </c>
      <c r="N220" s="4">
        <v>0.69999992847442605</v>
      </c>
      <c r="O220" s="6">
        <v>126399.9</v>
      </c>
      <c r="P220" s="4">
        <v>0.54648059606552102</v>
      </c>
      <c r="Q220" s="4">
        <v>0.69999992847442605</v>
      </c>
      <c r="R220" s="6">
        <v>2550.1999999999998</v>
      </c>
      <c r="S220" s="4">
        <v>0.52948081493377597</v>
      </c>
      <c r="T220" s="4">
        <v>0.79999995231628396</v>
      </c>
      <c r="U220" s="6">
        <v>2457.6</v>
      </c>
      <c r="V220" s="4">
        <v>0.57595944404601995</v>
      </c>
      <c r="W220" s="4">
        <v>0.69999992847442605</v>
      </c>
      <c r="X220" s="6">
        <v>20379.599999999999</v>
      </c>
      <c r="Y220" s="4">
        <v>0.60459387302398604</v>
      </c>
      <c r="Z220" s="4">
        <v>0.69999992847442605</v>
      </c>
      <c r="AA220" s="6">
        <v>3942.8</v>
      </c>
    </row>
    <row r="221" spans="1:27" x14ac:dyDescent="0.25">
      <c r="A221" s="2" t="s">
        <v>67</v>
      </c>
      <c r="B221" s="2">
        <v>378608424</v>
      </c>
      <c r="C221" s="2">
        <v>0.59099999999999997</v>
      </c>
      <c r="D221" s="4">
        <v>0.15616688132286</v>
      </c>
      <c r="E221" s="4">
        <v>0.69999992847442605</v>
      </c>
      <c r="F221" s="6">
        <v>2461.9</v>
      </c>
      <c r="G221" s="4">
        <v>0.17633794248104001</v>
      </c>
      <c r="H221" s="4">
        <v>0.69999992847442605</v>
      </c>
      <c r="I221" s="6">
        <v>2994.3</v>
      </c>
      <c r="J221" s="4">
        <v>0.14921149611473</v>
      </c>
      <c r="K221" s="4">
        <v>0.64999991655349698</v>
      </c>
      <c r="L221" s="6">
        <v>21469.8</v>
      </c>
      <c r="M221" s="4">
        <v>0.144465431571006</v>
      </c>
      <c r="N221" s="4">
        <v>0.64999991655349698</v>
      </c>
      <c r="O221" s="6">
        <v>127577.9</v>
      </c>
      <c r="P221" s="4">
        <v>0.26234215497970498</v>
      </c>
      <c r="Q221" s="4">
        <v>0.64999991655349698</v>
      </c>
      <c r="R221" s="6">
        <v>2835.7</v>
      </c>
      <c r="S221" s="4">
        <v>0.24151082336902599</v>
      </c>
      <c r="T221" s="4">
        <v>0.64999991655349698</v>
      </c>
      <c r="U221" s="6">
        <v>2591.5</v>
      </c>
      <c r="V221" s="4">
        <v>0.28117477893829301</v>
      </c>
      <c r="W221" s="4">
        <v>0.49999988079071001</v>
      </c>
      <c r="X221" s="6">
        <v>633171</v>
      </c>
      <c r="Y221" s="4">
        <v>0.271007150411605</v>
      </c>
      <c r="Z221" s="4">
        <v>0.64999991655349698</v>
      </c>
      <c r="AA221" s="6">
        <v>4555.3999999999996</v>
      </c>
    </row>
    <row r="222" spans="1:27" x14ac:dyDescent="0.25">
      <c r="A222" s="2" t="s">
        <v>67</v>
      </c>
      <c r="B222" s="2">
        <v>18961432</v>
      </c>
      <c r="C222" s="2">
        <v>0.03</v>
      </c>
      <c r="D222" s="4">
        <v>0.39681708812713601</v>
      </c>
      <c r="E222" s="4">
        <v>0.79999995231628396</v>
      </c>
      <c r="F222" s="6">
        <v>184</v>
      </c>
      <c r="G222" s="4">
        <v>0.51986736059188798</v>
      </c>
      <c r="H222" s="4">
        <v>0.79999995231628396</v>
      </c>
      <c r="I222" s="6">
        <v>1085.0999999999999</v>
      </c>
      <c r="J222" s="4">
        <v>0.40579712390899603</v>
      </c>
      <c r="K222" s="4">
        <v>0.64999991655349698</v>
      </c>
      <c r="L222" s="6">
        <v>20363.5</v>
      </c>
      <c r="M222" s="4">
        <v>0.32163512706756497</v>
      </c>
      <c r="N222" s="4">
        <v>0.54999989271163896</v>
      </c>
      <c r="O222" s="6">
        <v>124879</v>
      </c>
      <c r="P222" s="4">
        <v>0.52393847703933705</v>
      </c>
      <c r="Q222" s="4">
        <v>0.64999991655349698</v>
      </c>
      <c r="R222" s="6">
        <v>181.3</v>
      </c>
      <c r="S222" s="4">
        <v>0.47391247749328602</v>
      </c>
      <c r="T222" s="4">
        <v>0.54999989271163896</v>
      </c>
      <c r="U222" s="6">
        <v>209.3</v>
      </c>
      <c r="V222" s="4">
        <v>0.54218387603759699</v>
      </c>
      <c r="W222" s="4">
        <v>0.54999989271163896</v>
      </c>
      <c r="X222" s="6">
        <v>1364.2</v>
      </c>
      <c r="Y222" s="4">
        <v>0.54202938079833896</v>
      </c>
      <c r="Z222" s="4">
        <v>0.54999989271163896</v>
      </c>
      <c r="AA222" s="6">
        <v>256.60000000000002</v>
      </c>
    </row>
    <row r="223" spans="1:27" x14ac:dyDescent="0.25">
      <c r="A223" s="2" t="s">
        <v>67</v>
      </c>
      <c r="B223" s="2">
        <v>76181835</v>
      </c>
      <c r="C223" s="2">
        <v>0.11899999999999999</v>
      </c>
      <c r="D223" s="4">
        <v>0.53615015745162897</v>
      </c>
      <c r="E223" s="4">
        <v>0.49999988079071001</v>
      </c>
      <c r="F223" s="6">
        <v>501</v>
      </c>
      <c r="G223" s="4">
        <v>0.55229777097702004</v>
      </c>
      <c r="H223" s="4">
        <v>0.49999988079071001</v>
      </c>
      <c r="I223" s="6">
        <v>1764.8</v>
      </c>
      <c r="J223" s="4">
        <v>0.46869680285453702</v>
      </c>
      <c r="K223" s="4">
        <v>0.44999986886978099</v>
      </c>
      <c r="L223" s="6">
        <v>19910.900000000001</v>
      </c>
      <c r="M223" s="4">
        <v>0.35059553384780801</v>
      </c>
      <c r="N223" s="4">
        <v>0.39999985694885198</v>
      </c>
      <c r="O223" s="6">
        <v>124285.3</v>
      </c>
      <c r="P223" s="4">
        <v>0.62017112970352095</v>
      </c>
      <c r="Q223" s="4">
        <v>0.39999985694885198</v>
      </c>
      <c r="R223" s="6">
        <v>589</v>
      </c>
      <c r="S223" s="4">
        <v>0.62530958652496305</v>
      </c>
      <c r="T223" s="4">
        <v>0.39999985694885198</v>
      </c>
      <c r="U223" s="6">
        <v>514</v>
      </c>
      <c r="V223" s="4">
        <v>0.65466719865798895</v>
      </c>
      <c r="W223" s="4">
        <v>0.24999983608722601</v>
      </c>
      <c r="X223" s="6">
        <v>5128.5</v>
      </c>
      <c r="Y223" s="4">
        <v>0.648906469345092</v>
      </c>
      <c r="Z223" s="4">
        <v>0.34999984502792297</v>
      </c>
      <c r="AA223" s="6">
        <v>777.1</v>
      </c>
    </row>
    <row r="224" spans="1:27" x14ac:dyDescent="0.25">
      <c r="A224" s="2" t="s">
        <v>67</v>
      </c>
      <c r="B224" s="2">
        <v>155889165</v>
      </c>
      <c r="C224" s="2">
        <v>0.24399999999999999</v>
      </c>
      <c r="D224" s="4">
        <v>0.58891862630844105</v>
      </c>
      <c r="E224" s="4">
        <v>0.64999991655349698</v>
      </c>
      <c r="F224" s="6">
        <v>1002.5</v>
      </c>
      <c r="G224" s="4">
        <v>0.60169589519500699</v>
      </c>
      <c r="H224" s="4">
        <v>0.64999991655349698</v>
      </c>
      <c r="I224" s="6">
        <v>1942.6</v>
      </c>
      <c r="J224" s="4">
        <v>0.50045424699783303</v>
      </c>
      <c r="K224" s="4">
        <v>0.59999990463256803</v>
      </c>
      <c r="L224" s="6">
        <v>20947.2</v>
      </c>
      <c r="M224" s="4">
        <v>0.35796046257018999</v>
      </c>
      <c r="N224" s="4">
        <v>0.54999989271163896</v>
      </c>
      <c r="O224" s="6">
        <v>124677.4</v>
      </c>
      <c r="P224" s="4">
        <v>0.641926169395446</v>
      </c>
      <c r="Q224" s="4">
        <v>0.59999990463256803</v>
      </c>
      <c r="R224" s="6">
        <v>1044.8</v>
      </c>
      <c r="S224" s="4">
        <v>0.637409687042236</v>
      </c>
      <c r="T224" s="4">
        <v>0.59999990463256803</v>
      </c>
      <c r="U224" s="6">
        <v>1002</v>
      </c>
      <c r="V224" s="4">
        <v>0.65996098518371504</v>
      </c>
      <c r="W224" s="4">
        <v>0.39999985694885198</v>
      </c>
      <c r="X224" s="6">
        <v>9034.5</v>
      </c>
      <c r="Y224" s="4">
        <v>0.65858787298202504</v>
      </c>
      <c r="Z224" s="4">
        <v>0.49999988079071001</v>
      </c>
      <c r="AA224" s="6">
        <v>1534.7</v>
      </c>
    </row>
    <row r="225" spans="1:27" x14ac:dyDescent="0.25">
      <c r="A225" s="2" t="s">
        <v>67</v>
      </c>
      <c r="B225" s="2">
        <v>373359861</v>
      </c>
      <c r="C225" s="2">
        <v>0.58299999999999996</v>
      </c>
      <c r="D225" s="4">
        <v>0.40721470117568898</v>
      </c>
      <c r="E225" s="4">
        <v>0.59999990463256803</v>
      </c>
      <c r="F225" s="6">
        <v>2373.1999999999998</v>
      </c>
      <c r="G225" s="4">
        <v>0.45265534520149198</v>
      </c>
      <c r="H225" s="4">
        <v>0.54999989271163896</v>
      </c>
      <c r="I225" s="6">
        <v>3663.6</v>
      </c>
      <c r="J225" s="4">
        <v>0.38534566760063099</v>
      </c>
      <c r="K225" s="4">
        <v>0.49999988079071001</v>
      </c>
      <c r="L225" s="6">
        <v>22471.9</v>
      </c>
      <c r="M225" s="4">
        <v>0.316275984048843</v>
      </c>
      <c r="N225" s="4">
        <v>0.49999988079071001</v>
      </c>
      <c r="O225" s="6">
        <v>127265.60000000001</v>
      </c>
      <c r="P225" s="4">
        <v>0.54715478420257502</v>
      </c>
      <c r="Q225" s="4">
        <v>0.49999988079071001</v>
      </c>
      <c r="R225" s="6">
        <v>2645.8</v>
      </c>
      <c r="S225" s="4">
        <v>0.54175215959548895</v>
      </c>
      <c r="T225" s="4">
        <v>0.44999986886978099</v>
      </c>
      <c r="U225" s="6">
        <v>2445.3000000000002</v>
      </c>
      <c r="V225" s="4">
        <v>0.60116493701934803</v>
      </c>
      <c r="W225" s="4">
        <v>9.9999845027923501E-2</v>
      </c>
      <c r="X225" s="6">
        <v>546860.6</v>
      </c>
      <c r="Y225" s="4">
        <v>0.58046537637710605</v>
      </c>
      <c r="Z225" s="4">
        <v>0.39999985694885198</v>
      </c>
      <c r="AA225" s="6">
        <v>5134.8999999999996</v>
      </c>
    </row>
    <row r="226" spans="1:27" x14ac:dyDescent="0.25">
      <c r="A226" s="2" t="s">
        <v>67</v>
      </c>
      <c r="B226" s="2">
        <v>373359861</v>
      </c>
      <c r="C226" s="2">
        <v>0.58299999999999996</v>
      </c>
      <c r="D226" s="4">
        <v>0.46656435728073098</v>
      </c>
      <c r="E226" s="4">
        <v>0.49999988079071001</v>
      </c>
      <c r="F226" s="6">
        <v>2560.6999999999998</v>
      </c>
      <c r="G226" s="4">
        <v>0.51079398393630904</v>
      </c>
      <c r="H226" s="4">
        <v>0.49999988079071001</v>
      </c>
      <c r="I226" s="6">
        <v>3988.7</v>
      </c>
      <c r="J226" s="4">
        <v>0.42691200971603299</v>
      </c>
      <c r="K226" s="4">
        <v>0.39999985694885198</v>
      </c>
      <c r="L226" s="6">
        <v>22644.3</v>
      </c>
      <c r="M226" s="4">
        <v>0.33920240402221602</v>
      </c>
      <c r="N226" s="4">
        <v>0.39999985694885198</v>
      </c>
      <c r="O226" s="6">
        <v>127124.4</v>
      </c>
      <c r="P226" s="4">
        <v>0.58000111579894997</v>
      </c>
      <c r="Q226" s="4">
        <v>0.39999985694885198</v>
      </c>
      <c r="R226" s="6">
        <v>2847.9</v>
      </c>
      <c r="S226" s="4">
        <v>0.58121728897094704</v>
      </c>
      <c r="T226" s="4">
        <v>0.34999984502792297</v>
      </c>
      <c r="U226" s="6">
        <v>2432.1</v>
      </c>
      <c r="V226" s="4">
        <v>0.61725252866744995</v>
      </c>
      <c r="W226" s="4">
        <v>0.199999839067459</v>
      </c>
      <c r="X226" s="6">
        <v>23862.6</v>
      </c>
      <c r="Y226" s="4">
        <v>0.60986375808715798</v>
      </c>
      <c r="Z226" s="4">
        <v>0.34999984502792397</v>
      </c>
      <c r="AA226" s="6">
        <v>3845.2</v>
      </c>
    </row>
    <row r="227" spans="1:27" s="7" customFormat="1" x14ac:dyDescent="0.25">
      <c r="A227" s="7" t="s">
        <v>155</v>
      </c>
      <c r="B227" s="8">
        <f>AVERAGE(B214:B226)</f>
        <v>250727187.61538461</v>
      </c>
      <c r="C227" s="11">
        <f t="shared" ref="C227:AA227" si="72">AVERAGE(C214:C226)</f>
        <v>0.39161538461538464</v>
      </c>
      <c r="D227" s="9">
        <f t="shared" si="72"/>
        <v>0.43781494177304725</v>
      </c>
      <c r="E227" s="10">
        <f t="shared" si="72"/>
        <v>0.64230760702720024</v>
      </c>
      <c r="F227" s="8">
        <f t="shared" si="72"/>
        <v>1672.1076923076923</v>
      </c>
      <c r="G227" s="9">
        <f t="shared" si="72"/>
        <v>0.47906666650221852</v>
      </c>
      <c r="H227" s="10">
        <f t="shared" ref="H227" si="73">AVERAGE(H214:H226)</f>
        <v>0.63076914273775508</v>
      </c>
      <c r="I227" s="8">
        <f t="shared" si="72"/>
        <v>2837.1615384615384</v>
      </c>
      <c r="J227" s="9">
        <f t="shared" si="72"/>
        <v>0.3933108655306003</v>
      </c>
      <c r="K227" s="10">
        <f t="shared" ref="K227" si="74">AVERAGE(K214:K226)</f>
        <v>0.56153835700108423</v>
      </c>
      <c r="L227" s="8">
        <f t="shared" si="72"/>
        <v>21861.461538461539</v>
      </c>
      <c r="M227" s="9">
        <f t="shared" si="72"/>
        <v>0.3098041655925598</v>
      </c>
      <c r="N227" s="10">
        <f t="shared" ref="N227" si="75">AVERAGE(N214:N226)</f>
        <v>0.54999989271163896</v>
      </c>
      <c r="O227" s="8">
        <f t="shared" si="72"/>
        <v>126838.25384615385</v>
      </c>
      <c r="P227" s="9">
        <f t="shared" si="72"/>
        <v>0.53474501004585795</v>
      </c>
      <c r="Q227" s="10">
        <f t="shared" ref="Q227" si="76">AVERAGE(Q214:Q226)</f>
        <v>0.54999989271163907</v>
      </c>
      <c r="R227" s="8">
        <f t="shared" si="72"/>
        <v>1945.8769230769228</v>
      </c>
      <c r="S227" s="9">
        <f t="shared" si="72"/>
        <v>0.5147740875299156</v>
      </c>
      <c r="T227" s="10">
        <f t="shared" ref="T227" si="77">AVERAGE(T214:T226)</f>
        <v>0.53461527365904538</v>
      </c>
      <c r="U227" s="8">
        <f t="shared" si="72"/>
        <v>1682.7307692307691</v>
      </c>
      <c r="V227" s="9">
        <f t="shared" si="72"/>
        <v>0.55282313777850178</v>
      </c>
      <c r="W227" s="10">
        <f t="shared" ref="W227" si="78">AVERAGE(W214:W226)</f>
        <v>0.38076910147300091</v>
      </c>
      <c r="X227" s="8">
        <f t="shared" si="72"/>
        <v>164012.9769230769</v>
      </c>
      <c r="Y227" s="9">
        <f t="shared" si="72"/>
        <v>0.56587727482502237</v>
      </c>
      <c r="Z227" s="10">
        <f t="shared" ref="Z227" si="79">AVERAGE(Z214:Z226)</f>
        <v>0.48076910697496805</v>
      </c>
      <c r="AA227" s="8">
        <f t="shared" si="72"/>
        <v>7894.3692307692309</v>
      </c>
    </row>
    <row r="228" spans="1:27" x14ac:dyDescent="0.25">
      <c r="E228" s="10">
        <f>STDEV(E214:E226)</f>
        <v>0.12885096825124992</v>
      </c>
      <c r="F228" s="8">
        <f>STDEV(F214:F226)</f>
        <v>1062.6342185511896</v>
      </c>
      <c r="H228" s="10">
        <f>STDEV(H214:H226)</f>
        <v>0.12168689070130362</v>
      </c>
      <c r="I228" s="8">
        <f>STDEV(I214:I226)</f>
        <v>1395.7773631794234</v>
      </c>
      <c r="K228" s="10">
        <f>STDEV(K214:K226)</f>
        <v>0.13094824960254897</v>
      </c>
      <c r="L228" s="8">
        <f>STDEV(L214:L226)</f>
        <v>1244.9774553102432</v>
      </c>
      <c r="N228" s="10">
        <f>STDEV(N214:N226)</f>
        <v>0.11902383551986828</v>
      </c>
      <c r="O228" s="8">
        <f>STDEV(O214:O226)</f>
        <v>1705.4173768784508</v>
      </c>
      <c r="Q228" s="10">
        <f>STDEV(Q214:Q226)</f>
        <v>0.1224745163393518</v>
      </c>
      <c r="R228" s="8">
        <f>STDEV(R214:R226)</f>
        <v>1284.0604172921189</v>
      </c>
      <c r="T228" s="10">
        <f>STDEV(T214:T226)</f>
        <v>0.15597094177091275</v>
      </c>
      <c r="U228" s="8">
        <f>STDEV(U214:U226)</f>
        <v>1054.028959425543</v>
      </c>
      <c r="W228" s="10">
        <f>STDEV(W214:W226)</f>
        <v>0.23411046223318294</v>
      </c>
      <c r="X228" s="8">
        <f>STDEV(X214:X226)</f>
        <v>242909.81451100722</v>
      </c>
      <c r="Z228" s="10">
        <f>STDEV(Z214:Z226)</f>
        <v>0.12996550963734693</v>
      </c>
      <c r="AA228" s="8">
        <f>STDEV(AA214:AA226)</f>
        <v>18395.098860175804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allColumns</vt:lpstr>
      <vt:lpstr>subsetColumns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Georgios</cp:lastModifiedBy>
  <dcterms:created xsi:type="dcterms:W3CDTF">2021-07-29T16:23:20Z</dcterms:created>
  <dcterms:modified xsi:type="dcterms:W3CDTF">2022-01-03T04:33:33Z</dcterms:modified>
</cp:coreProperties>
</file>