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narrative.viz.project\"/>
    </mc:Choice>
  </mc:AlternateContent>
  <xr:revisionPtr revIDLastSave="0" documentId="13_ncr:40009_{0C17F720-3157-4A76-A82C-5CA0084F934C}" xr6:coauthVersionLast="47" xr6:coauthVersionMax="47" xr10:uidLastSave="{00000000-0000-0000-0000-000000000000}"/>
  <bookViews>
    <workbookView xWindow="-120" yWindow="-120" windowWidth="29040" windowHeight="15840" activeTab="1"/>
  </bookViews>
  <sheets>
    <sheet name="cars2017" sheetId="1" r:id="rId1"/>
    <sheet name="Sheet1" sheetId="2" r:id="rId2"/>
  </sheets>
  <definedNames>
    <definedName name="_xlchart.v1.0" hidden="1">Sheet1!$F$1</definedName>
    <definedName name="_xlchart.v1.1" hidden="1">Sheet1!$F$2:$F$9</definedName>
    <definedName name="_xlchart.v1.2" hidden="1">Sheet1!$G$1</definedName>
    <definedName name="_xlchart.v1.3" hidden="1">Sheet1!$G$2:$G$9</definedName>
    <definedName name="_xlchart.v1.4" hidden="1">Sheet1!$H$1</definedName>
    <definedName name="_xlchart.v1.5" hidden="1">Sheet1!$H$2:$H$9</definedName>
  </definedNames>
  <calcPr calcId="0"/>
</workbook>
</file>

<file path=xl/calcChain.xml><?xml version="1.0" encoding="utf-8"?>
<calcChain xmlns="http://schemas.openxmlformats.org/spreadsheetml/2006/main">
  <c r="I9" i="2" l="1"/>
  <c r="I3" i="2"/>
  <c r="I4" i="2"/>
  <c r="I5" i="2"/>
  <c r="I6" i="2"/>
  <c r="I7" i="2"/>
  <c r="I8" i="2"/>
  <c r="I2" i="2"/>
  <c r="H11" i="2"/>
  <c r="H12" i="2"/>
  <c r="G12" i="2"/>
  <c r="G11" i="2"/>
  <c r="H2" i="2"/>
  <c r="H3" i="2"/>
  <c r="H4" i="2"/>
  <c r="H5" i="2"/>
  <c r="H6" i="2"/>
  <c r="H7" i="2"/>
  <c r="H8" i="2"/>
  <c r="H9" i="2"/>
  <c r="G9" i="2"/>
  <c r="G8" i="2"/>
  <c r="G7" i="2"/>
  <c r="G6" i="2"/>
  <c r="G5" i="2"/>
  <c r="G4" i="2"/>
  <c r="G3" i="2"/>
  <c r="G2" i="2"/>
  <c r="R5" i="1"/>
  <c r="Q5" i="1"/>
  <c r="R4" i="1"/>
  <c r="Q4" i="1"/>
  <c r="H5" i="1"/>
  <c r="G5" i="1"/>
  <c r="H4" i="1"/>
  <c r="G4" i="1"/>
</calcChain>
</file>

<file path=xl/sharedStrings.xml><?xml version="1.0" encoding="utf-8"?>
<sst xmlns="http://schemas.openxmlformats.org/spreadsheetml/2006/main" count="610" uniqueCount="64">
  <si>
    <t>Make</t>
  </si>
  <si>
    <t>Fuel</t>
  </si>
  <si>
    <t>EngineCylinders</t>
  </si>
  <si>
    <t>Acura</t>
  </si>
  <si>
    <t>Gasoline</t>
  </si>
  <si>
    <t>Alfa Romeo</t>
  </si>
  <si>
    <t>Aston Martin</t>
  </si>
  <si>
    <t>Audi</t>
  </si>
  <si>
    <t>Bentley</t>
  </si>
  <si>
    <t>BMW</t>
  </si>
  <si>
    <t>Diesel</t>
  </si>
  <si>
    <t>Electricity</t>
  </si>
  <si>
    <t>Buick</t>
  </si>
  <si>
    <t>Cadillac</t>
  </si>
  <si>
    <t>Chevrolet</t>
  </si>
  <si>
    <t>Chrysler</t>
  </si>
  <si>
    <t>Dodge</t>
  </si>
  <si>
    <t>Ferrari</t>
  </si>
  <si>
    <t>Fiat</t>
  </si>
  <si>
    <t>Ford</t>
  </si>
  <si>
    <t>Genesis</t>
  </si>
  <si>
    <t>GMC</t>
  </si>
  <si>
    <t>Honda</t>
  </si>
  <si>
    <t>Hyundai</t>
  </si>
  <si>
    <t>Infiniti</t>
  </si>
  <si>
    <t>Jaguar</t>
  </si>
  <si>
    <t>Jeep</t>
  </si>
  <si>
    <t>Kia</t>
  </si>
  <si>
    <t>Lamborghini</t>
  </si>
  <si>
    <t>Land Rover</t>
  </si>
  <si>
    <t>Lexus</t>
  </si>
  <si>
    <t>Lincoln</t>
  </si>
  <si>
    <t>Lotus</t>
  </si>
  <si>
    <t>Maserati</t>
  </si>
  <si>
    <t>Mazda</t>
  </si>
  <si>
    <t>McLaren Automotive</t>
  </si>
  <si>
    <t>Mercedes-Benz</t>
  </si>
  <si>
    <t>MINI</t>
  </si>
  <si>
    <t>Mitsubishi</t>
  </si>
  <si>
    <t>Nissan</t>
  </si>
  <si>
    <t>Porsche</t>
  </si>
  <si>
    <t>Ram</t>
  </si>
  <si>
    <t>Rolls-Royce</t>
  </si>
  <si>
    <t>Roush Performance</t>
  </si>
  <si>
    <t>smart</t>
  </si>
  <si>
    <t>Subaru</t>
  </si>
  <si>
    <t>Tesla</t>
  </si>
  <si>
    <t>Toyota</t>
  </si>
  <si>
    <t>Volkswagen</t>
  </si>
  <si>
    <t>Volvo</t>
  </si>
  <si>
    <t>x</t>
  </si>
  <si>
    <t>y</t>
  </si>
  <si>
    <t>x(city)</t>
  </si>
  <si>
    <t>y(highway)</t>
  </si>
  <si>
    <t>cx</t>
  </si>
  <si>
    <t>cy</t>
  </si>
  <si>
    <t>r</t>
  </si>
  <si>
    <t>Min</t>
  </si>
  <si>
    <t>Max</t>
  </si>
  <si>
    <t>Inputs</t>
  </si>
  <si>
    <t>Outputs</t>
  </si>
  <si>
    <t>x (city)</t>
  </si>
  <si>
    <t>y (highway)</t>
  </si>
  <si>
    <t>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</si>
</sst>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Sheet1!$E$2:$E$147</c:f>
              <c:numCache>
                <c:formatCode>General</c:formatCode>
                <c:ptCount val="146"/>
                <c:pt idx="0">
                  <c:v>133</c:v>
                </c:pt>
                <c:pt idx="1">
                  <c:v>128</c:v>
                </c:pt>
                <c:pt idx="2">
                  <c:v>121</c:v>
                </c:pt>
                <c:pt idx="3">
                  <c:v>118</c:v>
                </c:pt>
                <c:pt idx="4">
                  <c:v>150</c:v>
                </c:pt>
                <c:pt idx="5">
                  <c:v>120</c:v>
                </c:pt>
                <c:pt idx="6">
                  <c:v>85</c:v>
                </c:pt>
                <c:pt idx="7">
                  <c:v>121</c:v>
                </c:pt>
                <c:pt idx="8">
                  <c:v>124</c:v>
                </c:pt>
                <c:pt idx="9">
                  <c:v>92</c:v>
                </c:pt>
                <c:pt idx="10">
                  <c:v>36</c:v>
                </c:pt>
                <c:pt idx="11">
                  <c:v>28</c:v>
                </c:pt>
                <c:pt idx="12">
                  <c:v>29</c:v>
                </c:pt>
                <c:pt idx="13">
                  <c:v>35</c:v>
                </c:pt>
                <c:pt idx="14">
                  <c:v>32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24</c:v>
                </c:pt>
                <c:pt idx="19">
                  <c:v>30</c:v>
                </c:pt>
                <c:pt idx="20">
                  <c:v>23</c:v>
                </c:pt>
                <c:pt idx="21">
                  <c:v>20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21</c:v>
                </c:pt>
                <c:pt idx="26">
                  <c:v>21</c:v>
                </c:pt>
                <c:pt idx="27">
                  <c:v>27</c:v>
                </c:pt>
                <c:pt idx="28">
                  <c:v>23</c:v>
                </c:pt>
                <c:pt idx="29">
                  <c:v>19</c:v>
                </c:pt>
                <c:pt idx="30">
                  <c:v>26</c:v>
                </c:pt>
                <c:pt idx="31">
                  <c:v>22</c:v>
                </c:pt>
                <c:pt idx="32">
                  <c:v>19</c:v>
                </c:pt>
                <c:pt idx="33">
                  <c:v>24</c:v>
                </c:pt>
                <c:pt idx="34">
                  <c:v>21</c:v>
                </c:pt>
                <c:pt idx="35">
                  <c:v>20</c:v>
                </c:pt>
                <c:pt idx="36">
                  <c:v>30</c:v>
                </c:pt>
                <c:pt idx="37">
                  <c:v>29</c:v>
                </c:pt>
                <c:pt idx="38">
                  <c:v>27</c:v>
                </c:pt>
                <c:pt idx="39">
                  <c:v>22</c:v>
                </c:pt>
                <c:pt idx="40">
                  <c:v>25</c:v>
                </c:pt>
                <c:pt idx="41">
                  <c:v>30</c:v>
                </c:pt>
                <c:pt idx="42">
                  <c:v>21</c:v>
                </c:pt>
                <c:pt idx="43">
                  <c:v>24</c:v>
                </c:pt>
                <c:pt idx="44">
                  <c:v>21</c:v>
                </c:pt>
                <c:pt idx="45">
                  <c:v>27</c:v>
                </c:pt>
                <c:pt idx="46">
                  <c:v>20</c:v>
                </c:pt>
                <c:pt idx="47">
                  <c:v>22</c:v>
                </c:pt>
                <c:pt idx="48">
                  <c:v>39</c:v>
                </c:pt>
                <c:pt idx="49">
                  <c:v>23</c:v>
                </c:pt>
                <c:pt idx="50">
                  <c:v>26</c:v>
                </c:pt>
                <c:pt idx="51">
                  <c:v>27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26</c:v>
                </c:pt>
                <c:pt idx="56">
                  <c:v>26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25</c:v>
                </c:pt>
                <c:pt idx="61">
                  <c:v>23</c:v>
                </c:pt>
                <c:pt idx="62">
                  <c:v>32</c:v>
                </c:pt>
                <c:pt idx="63">
                  <c:v>21</c:v>
                </c:pt>
                <c:pt idx="64">
                  <c:v>24</c:v>
                </c:pt>
                <c:pt idx="65">
                  <c:v>22</c:v>
                </c:pt>
                <c:pt idx="66">
                  <c:v>23</c:v>
                </c:pt>
                <c:pt idx="67">
                  <c:v>21</c:v>
                </c:pt>
                <c:pt idx="68">
                  <c:v>17</c:v>
                </c:pt>
                <c:pt idx="69">
                  <c:v>19</c:v>
                </c:pt>
                <c:pt idx="70">
                  <c:v>23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18</c:v>
                </c:pt>
                <c:pt idx="75">
                  <c:v>17</c:v>
                </c:pt>
                <c:pt idx="76">
                  <c:v>20</c:v>
                </c:pt>
                <c:pt idx="77">
                  <c:v>18</c:v>
                </c:pt>
                <c:pt idx="78">
                  <c:v>11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19</c:v>
                </c:pt>
                <c:pt idx="84">
                  <c:v>18</c:v>
                </c:pt>
                <c:pt idx="85">
                  <c:v>20</c:v>
                </c:pt>
                <c:pt idx="86">
                  <c:v>18</c:v>
                </c:pt>
                <c:pt idx="87">
                  <c:v>19</c:v>
                </c:pt>
                <c:pt idx="88">
                  <c:v>17</c:v>
                </c:pt>
                <c:pt idx="89">
                  <c:v>18</c:v>
                </c:pt>
                <c:pt idx="90">
                  <c:v>22</c:v>
                </c:pt>
                <c:pt idx="91">
                  <c:v>17</c:v>
                </c:pt>
                <c:pt idx="92">
                  <c:v>21</c:v>
                </c:pt>
                <c:pt idx="93">
                  <c:v>20</c:v>
                </c:pt>
                <c:pt idx="94">
                  <c:v>16</c:v>
                </c:pt>
                <c:pt idx="95">
                  <c:v>17</c:v>
                </c:pt>
                <c:pt idx="96">
                  <c:v>16</c:v>
                </c:pt>
                <c:pt idx="97">
                  <c:v>19</c:v>
                </c:pt>
                <c:pt idx="98">
                  <c:v>20</c:v>
                </c:pt>
                <c:pt idx="99">
                  <c:v>18</c:v>
                </c:pt>
                <c:pt idx="100">
                  <c:v>18</c:v>
                </c:pt>
                <c:pt idx="101">
                  <c:v>19</c:v>
                </c:pt>
                <c:pt idx="102">
                  <c:v>17</c:v>
                </c:pt>
                <c:pt idx="103">
                  <c:v>20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13</c:v>
                </c:pt>
                <c:pt idx="108">
                  <c:v>15</c:v>
                </c:pt>
                <c:pt idx="109">
                  <c:v>14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15</c:v>
                </c:pt>
                <c:pt idx="115">
                  <c:v>14</c:v>
                </c:pt>
                <c:pt idx="116">
                  <c:v>16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14</c:v>
                </c:pt>
                <c:pt idx="124">
                  <c:v>13</c:v>
                </c:pt>
                <c:pt idx="125">
                  <c:v>15</c:v>
                </c:pt>
                <c:pt idx="126">
                  <c:v>14</c:v>
                </c:pt>
                <c:pt idx="127">
                  <c:v>16</c:v>
                </c:pt>
                <c:pt idx="128">
                  <c:v>14</c:v>
                </c:pt>
                <c:pt idx="129">
                  <c:v>16</c:v>
                </c:pt>
                <c:pt idx="130">
                  <c:v>16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13</c:v>
                </c:pt>
                <c:pt idx="136">
                  <c:v>14</c:v>
                </c:pt>
                <c:pt idx="137">
                  <c:v>12</c:v>
                </c:pt>
                <c:pt idx="138">
                  <c:v>14</c:v>
                </c:pt>
                <c:pt idx="139">
                  <c:v>12</c:v>
                </c:pt>
                <c:pt idx="140">
                  <c:v>12</c:v>
                </c:pt>
                <c:pt idx="141">
                  <c:v>13</c:v>
                </c:pt>
                <c:pt idx="142">
                  <c:v>12</c:v>
                </c:pt>
                <c:pt idx="143">
                  <c:v>10</c:v>
                </c:pt>
                <c:pt idx="144">
                  <c:v>13</c:v>
                </c:pt>
                <c:pt idx="145">
                  <c:v>12</c:v>
                </c:pt>
              </c:numCache>
            </c:numRef>
          </c:xVal>
          <c:yVal>
            <c:numRef>
              <c:f>Sheet1!$D$2:$D$147</c:f>
              <c:numCache>
                <c:formatCode>General</c:formatCode>
                <c:ptCount val="146"/>
                <c:pt idx="0">
                  <c:v>109</c:v>
                </c:pt>
                <c:pt idx="1">
                  <c:v>110</c:v>
                </c:pt>
                <c:pt idx="2">
                  <c:v>103</c:v>
                </c:pt>
                <c:pt idx="3">
                  <c:v>96</c:v>
                </c:pt>
                <c:pt idx="4">
                  <c:v>122</c:v>
                </c:pt>
                <c:pt idx="5">
                  <c:v>92</c:v>
                </c:pt>
                <c:pt idx="6">
                  <c:v>82</c:v>
                </c:pt>
                <c:pt idx="7">
                  <c:v>102</c:v>
                </c:pt>
                <c:pt idx="8">
                  <c:v>101</c:v>
                </c:pt>
                <c:pt idx="9">
                  <c:v>98</c:v>
                </c:pt>
                <c:pt idx="10">
                  <c:v>33</c:v>
                </c:pt>
                <c:pt idx="11">
                  <c:v>29</c:v>
                </c:pt>
                <c:pt idx="12">
                  <c:v>40</c:v>
                </c:pt>
                <c:pt idx="13">
                  <c:v>42</c:v>
                </c:pt>
                <c:pt idx="14">
                  <c:v>39</c:v>
                </c:pt>
                <c:pt idx="15">
                  <c:v>35</c:v>
                </c:pt>
                <c:pt idx="16">
                  <c:v>33</c:v>
                </c:pt>
                <c:pt idx="17">
                  <c:v>30</c:v>
                </c:pt>
                <c:pt idx="18">
                  <c:v>32</c:v>
                </c:pt>
                <c:pt idx="19">
                  <c:v>41</c:v>
                </c:pt>
                <c:pt idx="20">
                  <c:v>32</c:v>
                </c:pt>
                <c:pt idx="21">
                  <c:v>27</c:v>
                </c:pt>
                <c:pt idx="22">
                  <c:v>31</c:v>
                </c:pt>
                <c:pt idx="23">
                  <c:v>30</c:v>
                </c:pt>
                <c:pt idx="24">
                  <c:v>32</c:v>
                </c:pt>
                <c:pt idx="25">
                  <c:v>29</c:v>
                </c:pt>
                <c:pt idx="26">
                  <c:v>31</c:v>
                </c:pt>
                <c:pt idx="27">
                  <c:v>34</c:v>
                </c:pt>
                <c:pt idx="28">
                  <c:v>36</c:v>
                </c:pt>
                <c:pt idx="29">
                  <c:v>25</c:v>
                </c:pt>
                <c:pt idx="30">
                  <c:v>34</c:v>
                </c:pt>
                <c:pt idx="31">
                  <c:v>30</c:v>
                </c:pt>
                <c:pt idx="32">
                  <c:v>25</c:v>
                </c:pt>
                <c:pt idx="33">
                  <c:v>31</c:v>
                </c:pt>
                <c:pt idx="34">
                  <c:v>29</c:v>
                </c:pt>
                <c:pt idx="35">
                  <c:v>27</c:v>
                </c:pt>
                <c:pt idx="36">
                  <c:v>38</c:v>
                </c:pt>
                <c:pt idx="37">
                  <c:v>37</c:v>
                </c:pt>
                <c:pt idx="38">
                  <c:v>34</c:v>
                </c:pt>
                <c:pt idx="39">
                  <c:v>30</c:v>
                </c:pt>
                <c:pt idx="40">
                  <c:v>27</c:v>
                </c:pt>
                <c:pt idx="41">
                  <c:v>39</c:v>
                </c:pt>
                <c:pt idx="42">
                  <c:v>30</c:v>
                </c:pt>
                <c:pt idx="43">
                  <c:v>31</c:v>
                </c:pt>
                <c:pt idx="44">
                  <c:v>27</c:v>
                </c:pt>
                <c:pt idx="45">
                  <c:v>33</c:v>
                </c:pt>
                <c:pt idx="46">
                  <c:v>27</c:v>
                </c:pt>
                <c:pt idx="47">
                  <c:v>30</c:v>
                </c:pt>
                <c:pt idx="48">
                  <c:v>36</c:v>
                </c:pt>
                <c:pt idx="49">
                  <c:v>29</c:v>
                </c:pt>
                <c:pt idx="50">
                  <c:v>34</c:v>
                </c:pt>
                <c:pt idx="51">
                  <c:v>35</c:v>
                </c:pt>
                <c:pt idx="52">
                  <c:v>30</c:v>
                </c:pt>
                <c:pt idx="53">
                  <c:v>33</c:v>
                </c:pt>
                <c:pt idx="54">
                  <c:v>31</c:v>
                </c:pt>
                <c:pt idx="55">
                  <c:v>31</c:v>
                </c:pt>
                <c:pt idx="56">
                  <c:v>33</c:v>
                </c:pt>
                <c:pt idx="57">
                  <c:v>27</c:v>
                </c:pt>
                <c:pt idx="58">
                  <c:v>28</c:v>
                </c:pt>
                <c:pt idx="59">
                  <c:v>27</c:v>
                </c:pt>
                <c:pt idx="60">
                  <c:v>33</c:v>
                </c:pt>
                <c:pt idx="61">
                  <c:v>30</c:v>
                </c:pt>
                <c:pt idx="62">
                  <c:v>35</c:v>
                </c:pt>
                <c:pt idx="63">
                  <c:v>28</c:v>
                </c:pt>
                <c:pt idx="64">
                  <c:v>33</c:v>
                </c:pt>
                <c:pt idx="65">
                  <c:v>29</c:v>
                </c:pt>
                <c:pt idx="66">
                  <c:v>32</c:v>
                </c:pt>
                <c:pt idx="67">
                  <c:v>28</c:v>
                </c:pt>
                <c:pt idx="68">
                  <c:v>24</c:v>
                </c:pt>
                <c:pt idx="69">
                  <c:v>27</c:v>
                </c:pt>
                <c:pt idx="70">
                  <c:v>29</c:v>
                </c:pt>
                <c:pt idx="71">
                  <c:v>28</c:v>
                </c:pt>
                <c:pt idx="72">
                  <c:v>26</c:v>
                </c:pt>
                <c:pt idx="73">
                  <c:v>25</c:v>
                </c:pt>
                <c:pt idx="74">
                  <c:v>26</c:v>
                </c:pt>
                <c:pt idx="75">
                  <c:v>24</c:v>
                </c:pt>
                <c:pt idx="76">
                  <c:v>29</c:v>
                </c:pt>
                <c:pt idx="77">
                  <c:v>27</c:v>
                </c:pt>
                <c:pt idx="78">
                  <c:v>18</c:v>
                </c:pt>
                <c:pt idx="79">
                  <c:v>23</c:v>
                </c:pt>
                <c:pt idx="80">
                  <c:v>24</c:v>
                </c:pt>
                <c:pt idx="81">
                  <c:v>27</c:v>
                </c:pt>
                <c:pt idx="82">
                  <c:v>23</c:v>
                </c:pt>
                <c:pt idx="83">
                  <c:v>28</c:v>
                </c:pt>
                <c:pt idx="84">
                  <c:v>25</c:v>
                </c:pt>
                <c:pt idx="85">
                  <c:v>27</c:v>
                </c:pt>
                <c:pt idx="86">
                  <c:v>26</c:v>
                </c:pt>
                <c:pt idx="87">
                  <c:v>27</c:v>
                </c:pt>
                <c:pt idx="88">
                  <c:v>22</c:v>
                </c:pt>
                <c:pt idx="89">
                  <c:v>25</c:v>
                </c:pt>
                <c:pt idx="90">
                  <c:v>28</c:v>
                </c:pt>
                <c:pt idx="91">
                  <c:v>23</c:v>
                </c:pt>
                <c:pt idx="92">
                  <c:v>28</c:v>
                </c:pt>
                <c:pt idx="93">
                  <c:v>28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27</c:v>
                </c:pt>
                <c:pt idx="99">
                  <c:v>26</c:v>
                </c:pt>
                <c:pt idx="100">
                  <c:v>25</c:v>
                </c:pt>
                <c:pt idx="101">
                  <c:v>26</c:v>
                </c:pt>
                <c:pt idx="102">
                  <c:v>24</c:v>
                </c:pt>
                <c:pt idx="103">
                  <c:v>28</c:v>
                </c:pt>
                <c:pt idx="104">
                  <c:v>25</c:v>
                </c:pt>
                <c:pt idx="105">
                  <c:v>25</c:v>
                </c:pt>
                <c:pt idx="106">
                  <c:v>26</c:v>
                </c:pt>
                <c:pt idx="107">
                  <c:v>22</c:v>
                </c:pt>
                <c:pt idx="108">
                  <c:v>23</c:v>
                </c:pt>
                <c:pt idx="109">
                  <c:v>21</c:v>
                </c:pt>
                <c:pt idx="110">
                  <c:v>21</c:v>
                </c:pt>
                <c:pt idx="111">
                  <c:v>23</c:v>
                </c:pt>
                <c:pt idx="112">
                  <c:v>21</c:v>
                </c:pt>
                <c:pt idx="113">
                  <c:v>25</c:v>
                </c:pt>
                <c:pt idx="114">
                  <c:v>24</c:v>
                </c:pt>
                <c:pt idx="115">
                  <c:v>23</c:v>
                </c:pt>
                <c:pt idx="116">
                  <c:v>22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21</c:v>
                </c:pt>
                <c:pt idx="121">
                  <c:v>22</c:v>
                </c:pt>
                <c:pt idx="122">
                  <c:v>23</c:v>
                </c:pt>
                <c:pt idx="123">
                  <c:v>22</c:v>
                </c:pt>
                <c:pt idx="124">
                  <c:v>19</c:v>
                </c:pt>
                <c:pt idx="125">
                  <c:v>23</c:v>
                </c:pt>
                <c:pt idx="126">
                  <c:v>19</c:v>
                </c:pt>
                <c:pt idx="127">
                  <c:v>22</c:v>
                </c:pt>
                <c:pt idx="128">
                  <c:v>20</c:v>
                </c:pt>
                <c:pt idx="129">
                  <c:v>23</c:v>
                </c:pt>
                <c:pt idx="130">
                  <c:v>22</c:v>
                </c:pt>
                <c:pt idx="131">
                  <c:v>20</c:v>
                </c:pt>
                <c:pt idx="132">
                  <c:v>21</c:v>
                </c:pt>
                <c:pt idx="133">
                  <c:v>21</c:v>
                </c:pt>
                <c:pt idx="134">
                  <c:v>23</c:v>
                </c:pt>
                <c:pt idx="135">
                  <c:v>18</c:v>
                </c:pt>
                <c:pt idx="136">
                  <c:v>22</c:v>
                </c:pt>
                <c:pt idx="137">
                  <c:v>19</c:v>
                </c:pt>
                <c:pt idx="138">
                  <c:v>21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16</c:v>
                </c:pt>
                <c:pt idx="143">
                  <c:v>17</c:v>
                </c:pt>
                <c:pt idx="144">
                  <c:v>20</c:v>
                </c:pt>
                <c:pt idx="14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7-458A-8695-336557EE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95615"/>
        <c:axId val="84911839"/>
      </c:scatterChart>
      <c:valAx>
        <c:axId val="8489561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1839"/>
        <c:crosses val="autoZero"/>
        <c:crossBetween val="midCat"/>
      </c:valAx>
      <c:valAx>
        <c:axId val="84911839"/>
        <c:scaling>
          <c:logBase val="10"/>
          <c:orientation val="minMax"/>
          <c:max val="1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Sheet1!$D$69:$D$107</c:f>
              <c:numCache>
                <c:formatCode>General</c:formatCode>
                <c:ptCount val="39"/>
                <c:pt idx="0">
                  <c:v>28</c:v>
                </c:pt>
                <c:pt idx="1">
                  <c:v>24</c:v>
                </c:pt>
                <c:pt idx="2">
                  <c:v>27</c:v>
                </c:pt>
                <c:pt idx="3">
                  <c:v>29</c:v>
                </c:pt>
                <c:pt idx="4">
                  <c:v>28</c:v>
                </c:pt>
                <c:pt idx="5">
                  <c:v>26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29</c:v>
                </c:pt>
                <c:pt idx="10">
                  <c:v>27</c:v>
                </c:pt>
                <c:pt idx="11">
                  <c:v>18</c:v>
                </c:pt>
                <c:pt idx="12">
                  <c:v>23</c:v>
                </c:pt>
                <c:pt idx="13">
                  <c:v>24</c:v>
                </c:pt>
                <c:pt idx="14">
                  <c:v>27</c:v>
                </c:pt>
                <c:pt idx="15">
                  <c:v>23</c:v>
                </c:pt>
                <c:pt idx="16">
                  <c:v>28</c:v>
                </c:pt>
                <c:pt idx="17">
                  <c:v>25</c:v>
                </c:pt>
                <c:pt idx="18">
                  <c:v>27</c:v>
                </c:pt>
                <c:pt idx="19">
                  <c:v>26</c:v>
                </c:pt>
                <c:pt idx="20">
                  <c:v>27</c:v>
                </c:pt>
                <c:pt idx="21">
                  <c:v>22</c:v>
                </c:pt>
                <c:pt idx="22">
                  <c:v>25</c:v>
                </c:pt>
                <c:pt idx="23">
                  <c:v>28</c:v>
                </c:pt>
                <c:pt idx="24">
                  <c:v>23</c:v>
                </c:pt>
                <c:pt idx="25">
                  <c:v>28</c:v>
                </c:pt>
                <c:pt idx="26">
                  <c:v>28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27</c:v>
                </c:pt>
                <c:pt idx="32">
                  <c:v>26</c:v>
                </c:pt>
                <c:pt idx="33">
                  <c:v>25</c:v>
                </c:pt>
                <c:pt idx="34">
                  <c:v>26</c:v>
                </c:pt>
                <c:pt idx="35">
                  <c:v>24</c:v>
                </c:pt>
                <c:pt idx="36">
                  <c:v>28</c:v>
                </c:pt>
                <c:pt idx="37">
                  <c:v>25</c:v>
                </c:pt>
                <c:pt idx="3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8-46ED-93A7-9DB8108D82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Sheet1!$E$69:$E$107</c:f>
              <c:numCache>
                <c:formatCode>General</c:formatCode>
                <c:ptCount val="39"/>
                <c:pt idx="0">
                  <c:v>21</c:v>
                </c:pt>
                <c:pt idx="1">
                  <c:v>17</c:v>
                </c:pt>
                <c:pt idx="2">
                  <c:v>19</c:v>
                </c:pt>
                <c:pt idx="3">
                  <c:v>23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20</c:v>
                </c:pt>
                <c:pt idx="10">
                  <c:v>18</c:v>
                </c:pt>
                <c:pt idx="11">
                  <c:v>11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19</c:v>
                </c:pt>
                <c:pt idx="17">
                  <c:v>18</c:v>
                </c:pt>
                <c:pt idx="18">
                  <c:v>20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18</c:v>
                </c:pt>
                <c:pt idx="23">
                  <c:v>22</c:v>
                </c:pt>
                <c:pt idx="24">
                  <c:v>17</c:v>
                </c:pt>
                <c:pt idx="25">
                  <c:v>21</c:v>
                </c:pt>
                <c:pt idx="26">
                  <c:v>20</c:v>
                </c:pt>
                <c:pt idx="27">
                  <c:v>16</c:v>
                </c:pt>
                <c:pt idx="28">
                  <c:v>17</c:v>
                </c:pt>
                <c:pt idx="29">
                  <c:v>16</c:v>
                </c:pt>
                <c:pt idx="30">
                  <c:v>19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8-46ED-93A7-9DB8108D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600367"/>
        <c:axId val="2064601615"/>
      </c:lineChart>
      <c:catAx>
        <c:axId val="206460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01615"/>
        <c:crosses val="autoZero"/>
        <c:auto val="1"/>
        <c:lblAlgn val="ctr"/>
        <c:lblOffset val="100"/>
        <c:noMultiLvlLbl val="0"/>
      </c:catAx>
      <c:valAx>
        <c:axId val="20646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0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Sheet1!$D$17:$D$68</c:f>
              <c:numCache>
                <c:formatCode>General</c:formatCode>
                <c:ptCount val="52"/>
                <c:pt idx="0">
                  <c:v>35</c:v>
                </c:pt>
                <c:pt idx="1">
                  <c:v>33</c:v>
                </c:pt>
                <c:pt idx="2">
                  <c:v>30</c:v>
                </c:pt>
                <c:pt idx="3">
                  <c:v>32</c:v>
                </c:pt>
                <c:pt idx="4">
                  <c:v>41</c:v>
                </c:pt>
                <c:pt idx="5">
                  <c:v>32</c:v>
                </c:pt>
                <c:pt idx="6">
                  <c:v>27</c:v>
                </c:pt>
                <c:pt idx="7">
                  <c:v>31</c:v>
                </c:pt>
                <c:pt idx="8">
                  <c:v>30</c:v>
                </c:pt>
                <c:pt idx="9">
                  <c:v>32</c:v>
                </c:pt>
                <c:pt idx="10">
                  <c:v>29</c:v>
                </c:pt>
                <c:pt idx="11">
                  <c:v>31</c:v>
                </c:pt>
                <c:pt idx="12">
                  <c:v>34</c:v>
                </c:pt>
                <c:pt idx="13">
                  <c:v>36</c:v>
                </c:pt>
                <c:pt idx="14">
                  <c:v>25</c:v>
                </c:pt>
                <c:pt idx="15">
                  <c:v>34</c:v>
                </c:pt>
                <c:pt idx="16">
                  <c:v>30</c:v>
                </c:pt>
                <c:pt idx="17">
                  <c:v>25</c:v>
                </c:pt>
                <c:pt idx="18">
                  <c:v>31</c:v>
                </c:pt>
                <c:pt idx="19">
                  <c:v>29</c:v>
                </c:pt>
                <c:pt idx="20">
                  <c:v>27</c:v>
                </c:pt>
                <c:pt idx="21">
                  <c:v>38</c:v>
                </c:pt>
                <c:pt idx="22">
                  <c:v>37</c:v>
                </c:pt>
                <c:pt idx="23">
                  <c:v>34</c:v>
                </c:pt>
                <c:pt idx="24">
                  <c:v>30</c:v>
                </c:pt>
                <c:pt idx="25">
                  <c:v>27</c:v>
                </c:pt>
                <c:pt idx="26">
                  <c:v>39</c:v>
                </c:pt>
                <c:pt idx="27">
                  <c:v>30</c:v>
                </c:pt>
                <c:pt idx="28">
                  <c:v>31</c:v>
                </c:pt>
                <c:pt idx="29">
                  <c:v>27</c:v>
                </c:pt>
                <c:pt idx="30">
                  <c:v>33</c:v>
                </c:pt>
                <c:pt idx="31">
                  <c:v>27</c:v>
                </c:pt>
                <c:pt idx="32">
                  <c:v>30</c:v>
                </c:pt>
                <c:pt idx="33">
                  <c:v>36</c:v>
                </c:pt>
                <c:pt idx="34">
                  <c:v>29</c:v>
                </c:pt>
                <c:pt idx="35">
                  <c:v>34</c:v>
                </c:pt>
                <c:pt idx="36">
                  <c:v>35</c:v>
                </c:pt>
                <c:pt idx="37">
                  <c:v>30</c:v>
                </c:pt>
                <c:pt idx="38">
                  <c:v>33</c:v>
                </c:pt>
                <c:pt idx="39">
                  <c:v>31</c:v>
                </c:pt>
                <c:pt idx="40">
                  <c:v>31</c:v>
                </c:pt>
                <c:pt idx="41">
                  <c:v>33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33</c:v>
                </c:pt>
                <c:pt idx="46">
                  <c:v>30</c:v>
                </c:pt>
                <c:pt idx="47">
                  <c:v>35</c:v>
                </c:pt>
                <c:pt idx="48">
                  <c:v>28</c:v>
                </c:pt>
                <c:pt idx="49">
                  <c:v>33</c:v>
                </c:pt>
                <c:pt idx="50">
                  <c:v>29</c:v>
                </c:pt>
                <c:pt idx="5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8-46ED-93A7-9DB8108D82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Sheet1!$E$17:$E$68</c:f>
              <c:numCache>
                <c:formatCode>General</c:formatCode>
                <c:ptCount val="52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24</c:v>
                </c:pt>
                <c:pt idx="4">
                  <c:v>30</c:v>
                </c:pt>
                <c:pt idx="5">
                  <c:v>23</c:v>
                </c:pt>
                <c:pt idx="6">
                  <c:v>20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27</c:v>
                </c:pt>
                <c:pt idx="13">
                  <c:v>23</c:v>
                </c:pt>
                <c:pt idx="14">
                  <c:v>19</c:v>
                </c:pt>
                <c:pt idx="15">
                  <c:v>26</c:v>
                </c:pt>
                <c:pt idx="16">
                  <c:v>22</c:v>
                </c:pt>
                <c:pt idx="17">
                  <c:v>19</c:v>
                </c:pt>
                <c:pt idx="18">
                  <c:v>24</c:v>
                </c:pt>
                <c:pt idx="19">
                  <c:v>21</c:v>
                </c:pt>
                <c:pt idx="20">
                  <c:v>20</c:v>
                </c:pt>
                <c:pt idx="21">
                  <c:v>30</c:v>
                </c:pt>
                <c:pt idx="22">
                  <c:v>29</c:v>
                </c:pt>
                <c:pt idx="23">
                  <c:v>27</c:v>
                </c:pt>
                <c:pt idx="24">
                  <c:v>22</c:v>
                </c:pt>
                <c:pt idx="25">
                  <c:v>25</c:v>
                </c:pt>
                <c:pt idx="26">
                  <c:v>30</c:v>
                </c:pt>
                <c:pt idx="27">
                  <c:v>21</c:v>
                </c:pt>
                <c:pt idx="28">
                  <c:v>24</c:v>
                </c:pt>
                <c:pt idx="29">
                  <c:v>21</c:v>
                </c:pt>
                <c:pt idx="30">
                  <c:v>27</c:v>
                </c:pt>
                <c:pt idx="31">
                  <c:v>20</c:v>
                </c:pt>
                <c:pt idx="32">
                  <c:v>22</c:v>
                </c:pt>
                <c:pt idx="33">
                  <c:v>39</c:v>
                </c:pt>
                <c:pt idx="34">
                  <c:v>23</c:v>
                </c:pt>
                <c:pt idx="35">
                  <c:v>26</c:v>
                </c:pt>
                <c:pt idx="36">
                  <c:v>27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26</c:v>
                </c:pt>
                <c:pt idx="41">
                  <c:v>26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25</c:v>
                </c:pt>
                <c:pt idx="46">
                  <c:v>23</c:v>
                </c:pt>
                <c:pt idx="47">
                  <c:v>32</c:v>
                </c:pt>
                <c:pt idx="48">
                  <c:v>21</c:v>
                </c:pt>
                <c:pt idx="49">
                  <c:v>24</c:v>
                </c:pt>
                <c:pt idx="50">
                  <c:v>22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8-46ED-93A7-9DB8108D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600367"/>
        <c:axId val="2064601615"/>
      </c:lineChart>
      <c:catAx>
        <c:axId val="206460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01615"/>
        <c:crosses val="autoZero"/>
        <c:auto val="1"/>
        <c:lblAlgn val="ctr"/>
        <c:lblOffset val="100"/>
        <c:noMultiLvlLbl val="0"/>
      </c:catAx>
      <c:valAx>
        <c:axId val="20646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0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Sheet1!$D$138:$D$140</c:f>
              <c:numCache>
                <c:formatCode>General</c:formatCode>
                <c:ptCount val="3"/>
                <c:pt idx="0">
                  <c:v>22</c:v>
                </c:pt>
                <c:pt idx="1">
                  <c:v>19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8-46ED-93A7-9DB8108D82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Sheet1!$E$138:$E$140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8-46ED-93A7-9DB8108D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600367"/>
        <c:axId val="2064601615"/>
      </c:lineChart>
      <c:catAx>
        <c:axId val="206460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01615"/>
        <c:crosses val="autoZero"/>
        <c:auto val="1"/>
        <c:lblAlgn val="ctr"/>
        <c:lblOffset val="100"/>
        <c:noMultiLvlLbl val="0"/>
      </c:catAx>
      <c:valAx>
        <c:axId val="20646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0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Sheet1!$D$108:$D$137</c:f>
              <c:numCache>
                <c:formatCode>General</c:formatCode>
                <c:ptCount val="30"/>
                <c:pt idx="0">
                  <c:v>26</c:v>
                </c:pt>
                <c:pt idx="1">
                  <c:v>22</c:v>
                </c:pt>
                <c:pt idx="2">
                  <c:v>23</c:v>
                </c:pt>
                <c:pt idx="3">
                  <c:v>21</c:v>
                </c:pt>
                <c:pt idx="4">
                  <c:v>21</c:v>
                </c:pt>
                <c:pt idx="5">
                  <c:v>23</c:v>
                </c:pt>
                <c:pt idx="6">
                  <c:v>21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19</c:v>
                </c:pt>
                <c:pt idx="19">
                  <c:v>23</c:v>
                </c:pt>
                <c:pt idx="20">
                  <c:v>19</c:v>
                </c:pt>
                <c:pt idx="21">
                  <c:v>22</c:v>
                </c:pt>
                <c:pt idx="22">
                  <c:v>20</c:v>
                </c:pt>
                <c:pt idx="23">
                  <c:v>23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23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8-46ED-93A7-9DB8108D82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Sheet1!$E$108:$E$137</c:f>
              <c:numCache>
                <c:formatCode>General</c:formatCode>
                <c:ptCount val="30"/>
                <c:pt idx="0">
                  <c:v>17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15</c:v>
                </c:pt>
                <c:pt idx="20">
                  <c:v>14</c:v>
                </c:pt>
                <c:pt idx="21">
                  <c:v>16</c:v>
                </c:pt>
                <c:pt idx="22">
                  <c:v>14</c:v>
                </c:pt>
                <c:pt idx="23">
                  <c:v>16</c:v>
                </c:pt>
                <c:pt idx="24">
                  <c:v>16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8-46ED-93A7-9DB8108D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600367"/>
        <c:axId val="2064601615"/>
      </c:lineChart>
      <c:catAx>
        <c:axId val="206460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01615"/>
        <c:crosses val="autoZero"/>
        <c:auto val="1"/>
        <c:lblAlgn val="ctr"/>
        <c:lblOffset val="100"/>
        <c:noMultiLvlLbl val="0"/>
      </c:catAx>
      <c:valAx>
        <c:axId val="20646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0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Sheet1!$D$141:$D$147</c:f>
              <c:numCache>
                <c:formatCode>General</c:formatCode>
                <c:ptCount val="7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17</c:v>
                </c:pt>
                <c:pt idx="5">
                  <c:v>20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8-46ED-93A7-9DB8108D82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Sheet1!$E$141:$E$147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13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8-46ED-93A7-9DB8108D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600367"/>
        <c:axId val="2064601615"/>
      </c:lineChart>
      <c:catAx>
        <c:axId val="206460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01615"/>
        <c:crosses val="autoZero"/>
        <c:auto val="1"/>
        <c:lblAlgn val="ctr"/>
        <c:lblOffset val="100"/>
        <c:noMultiLvlLbl val="0"/>
      </c:catAx>
      <c:valAx>
        <c:axId val="20646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0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109</c:v>
                </c:pt>
                <c:pt idx="1">
                  <c:v>110</c:v>
                </c:pt>
                <c:pt idx="2">
                  <c:v>103</c:v>
                </c:pt>
                <c:pt idx="3">
                  <c:v>96</c:v>
                </c:pt>
                <c:pt idx="4">
                  <c:v>122</c:v>
                </c:pt>
                <c:pt idx="5">
                  <c:v>92</c:v>
                </c:pt>
                <c:pt idx="6">
                  <c:v>82</c:v>
                </c:pt>
                <c:pt idx="7">
                  <c:v>102</c:v>
                </c:pt>
                <c:pt idx="8">
                  <c:v>101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8-46ED-93A7-9DB8108D82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133</c:v>
                </c:pt>
                <c:pt idx="1">
                  <c:v>128</c:v>
                </c:pt>
                <c:pt idx="2">
                  <c:v>121</c:v>
                </c:pt>
                <c:pt idx="3">
                  <c:v>118</c:v>
                </c:pt>
                <c:pt idx="4">
                  <c:v>150</c:v>
                </c:pt>
                <c:pt idx="5">
                  <c:v>120</c:v>
                </c:pt>
                <c:pt idx="6">
                  <c:v>85</c:v>
                </c:pt>
                <c:pt idx="7">
                  <c:v>121</c:v>
                </c:pt>
                <c:pt idx="8">
                  <c:v>124</c:v>
                </c:pt>
                <c:pt idx="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8-46ED-93A7-9DB8108D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600367"/>
        <c:axId val="2064601615"/>
      </c:lineChart>
      <c:catAx>
        <c:axId val="206460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01615"/>
        <c:crosses val="autoZero"/>
        <c:auto val="1"/>
        <c:lblAlgn val="ctr"/>
        <c:lblOffset val="100"/>
        <c:noMultiLvlLbl val="0"/>
      </c:catAx>
      <c:valAx>
        <c:axId val="20646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0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69816272965882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y(highway)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Sheet1!$F$2:$F$9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101.5</c:v>
                </c:pt>
                <c:pt idx="1">
                  <c:v>33</c:v>
                </c:pt>
                <c:pt idx="2">
                  <c:v>37.5</c:v>
                </c:pt>
                <c:pt idx="3">
                  <c:v>31.365384615384617</c:v>
                </c:pt>
                <c:pt idx="4">
                  <c:v>25.589743589743591</c:v>
                </c:pt>
                <c:pt idx="5">
                  <c:v>21.866666666666667</c:v>
                </c:pt>
                <c:pt idx="6">
                  <c:v>20.666666666666668</c:v>
                </c:pt>
                <c:pt idx="7">
                  <c:v>18.714285714285715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6-4319-993C-907ED768CBEB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x(city)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Sheet1!$F$2:$F$9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cat>
          <c:val>
            <c:numRef>
              <c:f>Sheet1!$H$2:$H$9</c:f>
              <c:numCache>
                <c:formatCode>General</c:formatCode>
                <c:ptCount val="8"/>
                <c:pt idx="0">
                  <c:v>119.2</c:v>
                </c:pt>
                <c:pt idx="1">
                  <c:v>36</c:v>
                </c:pt>
                <c:pt idx="2">
                  <c:v>31</c:v>
                </c:pt>
                <c:pt idx="3">
                  <c:v>24</c:v>
                </c:pt>
                <c:pt idx="4">
                  <c:v>18.282051282051281</c:v>
                </c:pt>
                <c:pt idx="5">
                  <c:v>14.7</c:v>
                </c:pt>
                <c:pt idx="6">
                  <c:v>13.333333333333334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6-4319-993C-907ED768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76863"/>
        <c:axId val="1062785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cylinder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3F6-4319-993C-907ED768CBEB}"/>
                  </c:ext>
                </c:extLst>
              </c15:ser>
            </c15:filteredBarSeries>
          </c:ext>
        </c:extLst>
      </c:barChart>
      <c:catAx>
        <c:axId val="1062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8527"/>
        <c:crosses val="autoZero"/>
        <c:auto val="1"/>
        <c:lblAlgn val="ctr"/>
        <c:lblOffset val="100"/>
        <c:noMultiLvlLbl val="0"/>
      </c:catAx>
      <c:valAx>
        <c:axId val="1062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13</xdr:row>
      <xdr:rowOff>61912</xdr:rowOff>
    </xdr:from>
    <xdr:to>
      <xdr:col>11</xdr:col>
      <xdr:colOff>152400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E6C6E-C343-45F3-9DF8-98B9D040C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18</xdr:row>
      <xdr:rowOff>123825</xdr:rowOff>
    </xdr:from>
    <xdr:to>
      <xdr:col>20</xdr:col>
      <xdr:colOff>485775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8E3C0-8895-4127-ACFD-0140C9606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18</xdr:row>
      <xdr:rowOff>142875</xdr:rowOff>
    </xdr:from>
    <xdr:to>
      <xdr:col>13</xdr:col>
      <xdr:colOff>76200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1589F1-6498-4106-98A5-7601CF34C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209550</xdr:colOff>
      <xdr:row>34</xdr:row>
      <xdr:rowOff>142875</xdr:rowOff>
    </xdr:from>
    <xdr:to>
      <xdr:col>20</xdr:col>
      <xdr:colOff>514350</xdr:colOff>
      <xdr:row>49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FAD5B7-CCAA-4A01-A8D2-490ADA1E2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371475</xdr:colOff>
      <xdr:row>34</xdr:row>
      <xdr:rowOff>104775</xdr:rowOff>
    </xdr:from>
    <xdr:to>
      <xdr:col>13</xdr:col>
      <xdr:colOff>66675</xdr:colOff>
      <xdr:row>48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7C3061-2C16-4DC3-A5C2-9567B3E09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400050</xdr:colOff>
      <xdr:row>51</xdr:row>
      <xdr:rowOff>19050</xdr:rowOff>
    </xdr:from>
    <xdr:to>
      <xdr:col>13</xdr:col>
      <xdr:colOff>95250</xdr:colOff>
      <xdr:row>65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BF1E3E-D086-4594-8C49-65E9AAD1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180975</xdr:colOff>
      <xdr:row>51</xdr:row>
      <xdr:rowOff>19050</xdr:rowOff>
    </xdr:from>
    <xdr:to>
      <xdr:col>20</xdr:col>
      <xdr:colOff>485775</xdr:colOff>
      <xdr:row>65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6948E-1817-4737-89AD-D579D5DB7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395287</xdr:colOff>
      <xdr:row>1</xdr:row>
      <xdr:rowOff>180975</xdr:rowOff>
    </xdr:from>
    <xdr:to>
      <xdr:col>21</xdr:col>
      <xdr:colOff>90487</xdr:colOff>
      <xdr:row>16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902C15-52F7-4615-B477-5FAFA0134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"/>
  <sheetViews>
    <sheetView workbookViewId="0">
      <selection activeCell="D17" sqref="D17"/>
    </sheetView>
  </sheetViews>
  <sheetFormatPr defaultRowHeight="15" x14ac:dyDescent="0.25"/>
  <cols>
    <col min="1" max="1" width="19.7109375" bestFit="1" customWidth="1"/>
    <col min="2" max="2" width="9.7109375" bestFit="1" customWidth="1"/>
    <col min="3" max="3" width="15.42578125" bestFit="1" customWidth="1"/>
    <col min="4" max="4" width="20.28515625" bestFit="1" customWidth="1"/>
    <col min="5" max="5" width="16" bestFit="1" customWidth="1"/>
    <col min="6" max="6" width="10" customWidth="1"/>
    <col min="7" max="7" width="10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62</v>
      </c>
      <c r="E1" t="s">
        <v>61</v>
      </c>
      <c r="L1" t="s">
        <v>54</v>
      </c>
      <c r="M1" t="s">
        <v>55</v>
      </c>
      <c r="N1" t="s">
        <v>56</v>
      </c>
    </row>
    <row r="2" spans="1:18" x14ac:dyDescent="0.25">
      <c r="A2" t="s">
        <v>3</v>
      </c>
      <c r="B2" t="s">
        <v>4</v>
      </c>
      <c r="C2">
        <v>4</v>
      </c>
      <c r="D2">
        <v>35</v>
      </c>
      <c r="E2">
        <v>25</v>
      </c>
      <c r="G2" t="s">
        <v>59</v>
      </c>
      <c r="L2">
        <v>67.671599999999998</v>
      </c>
      <c r="M2">
        <v>107.479</v>
      </c>
      <c r="N2">
        <v>6</v>
      </c>
      <c r="Q2" t="s">
        <v>60</v>
      </c>
    </row>
    <row r="3" spans="1:18" x14ac:dyDescent="0.25">
      <c r="A3" t="s">
        <v>3</v>
      </c>
      <c r="B3" t="s">
        <v>4</v>
      </c>
      <c r="C3">
        <v>6</v>
      </c>
      <c r="D3">
        <v>28</v>
      </c>
      <c r="E3">
        <v>21</v>
      </c>
      <c r="G3" t="s">
        <v>57</v>
      </c>
      <c r="H3" t="s">
        <v>58</v>
      </c>
      <c r="L3">
        <v>54.794899999999998</v>
      </c>
      <c r="M3">
        <v>123.959</v>
      </c>
      <c r="N3">
        <v>8</v>
      </c>
      <c r="Q3" t="s">
        <v>57</v>
      </c>
      <c r="R3" t="s">
        <v>58</v>
      </c>
    </row>
    <row r="4" spans="1:18" x14ac:dyDescent="0.25">
      <c r="A4" t="s">
        <v>5</v>
      </c>
      <c r="B4" t="s">
        <v>4</v>
      </c>
      <c r="C4">
        <v>4</v>
      </c>
      <c r="D4">
        <v>33</v>
      </c>
      <c r="E4">
        <v>24</v>
      </c>
      <c r="F4" s="1" t="s">
        <v>50</v>
      </c>
      <c r="G4">
        <f>MIN(E2:E147)</f>
        <v>10</v>
      </c>
      <c r="H4">
        <f>MAX(E2:E147)</f>
        <v>150</v>
      </c>
      <c r="L4">
        <v>64.656800000000004</v>
      </c>
      <c r="M4">
        <v>111.824</v>
      </c>
      <c r="N4">
        <v>6</v>
      </c>
      <c r="P4" s="1" t="s">
        <v>50</v>
      </c>
      <c r="Q4">
        <f>MIN(L2:L147)</f>
        <v>0</v>
      </c>
      <c r="R4">
        <f>MAX(L2:L147)</f>
        <v>200</v>
      </c>
    </row>
    <row r="5" spans="1:18" x14ac:dyDescent="0.25">
      <c r="A5" t="s">
        <v>5</v>
      </c>
      <c r="B5" t="s">
        <v>4</v>
      </c>
      <c r="C5">
        <v>6</v>
      </c>
      <c r="D5">
        <v>24</v>
      </c>
      <c r="E5">
        <v>17</v>
      </c>
      <c r="F5" s="1" t="s">
        <v>51</v>
      </c>
      <c r="G5">
        <f>MIN(D2:D147)</f>
        <v>16</v>
      </c>
      <c r="H5">
        <f>MAX(D2:D147)</f>
        <v>122</v>
      </c>
      <c r="L5">
        <v>39.189</v>
      </c>
      <c r="M5">
        <v>135.34299999999999</v>
      </c>
      <c r="N5">
        <v>8</v>
      </c>
      <c r="P5" s="1" t="s">
        <v>51</v>
      </c>
      <c r="Q5">
        <f>MIN(M2:M147)</f>
        <v>15.2593</v>
      </c>
      <c r="R5">
        <f>MAX(M2:M147)</f>
        <v>165.28800000000001</v>
      </c>
    </row>
    <row r="6" spans="1:18" x14ac:dyDescent="0.25">
      <c r="A6" t="s">
        <v>6</v>
      </c>
      <c r="B6" t="s">
        <v>4</v>
      </c>
      <c r="C6">
        <v>12</v>
      </c>
      <c r="D6">
        <v>19</v>
      </c>
      <c r="E6">
        <v>12</v>
      </c>
      <c r="L6">
        <v>13.465199999999999</v>
      </c>
      <c r="M6">
        <v>152.59700000000001</v>
      </c>
      <c r="N6">
        <v>14</v>
      </c>
    </row>
    <row r="7" spans="1:18" x14ac:dyDescent="0.25">
      <c r="A7" t="s">
        <v>7</v>
      </c>
      <c r="B7" t="s">
        <v>4</v>
      </c>
      <c r="C7">
        <v>4</v>
      </c>
      <c r="D7">
        <v>30</v>
      </c>
      <c r="E7">
        <v>23</v>
      </c>
      <c r="L7">
        <v>61.513599999999997</v>
      </c>
      <c r="M7">
        <v>118.863</v>
      </c>
      <c r="N7">
        <v>6</v>
      </c>
    </row>
    <row r="8" spans="1:18" x14ac:dyDescent="0.25">
      <c r="A8" t="s">
        <v>7</v>
      </c>
      <c r="B8" t="s">
        <v>4</v>
      </c>
      <c r="C8">
        <v>6</v>
      </c>
      <c r="D8">
        <v>27</v>
      </c>
      <c r="E8">
        <v>19</v>
      </c>
      <c r="L8">
        <v>47.403399999999998</v>
      </c>
      <c r="M8">
        <v>126.645</v>
      </c>
      <c r="N8">
        <v>8</v>
      </c>
    </row>
    <row r="9" spans="1:18" x14ac:dyDescent="0.25">
      <c r="A9" t="s">
        <v>7</v>
      </c>
      <c r="B9" t="s">
        <v>4</v>
      </c>
      <c r="C9">
        <v>8</v>
      </c>
      <c r="D9">
        <v>26</v>
      </c>
      <c r="E9">
        <v>17</v>
      </c>
      <c r="L9">
        <v>39.189</v>
      </c>
      <c r="M9">
        <v>129.43199999999999</v>
      </c>
      <c r="N9">
        <v>10</v>
      </c>
    </row>
    <row r="10" spans="1:18" x14ac:dyDescent="0.25">
      <c r="A10" t="s">
        <v>7</v>
      </c>
      <c r="B10" t="s">
        <v>4</v>
      </c>
      <c r="C10">
        <v>10</v>
      </c>
      <c r="D10">
        <v>22</v>
      </c>
      <c r="E10">
        <v>14</v>
      </c>
      <c r="L10">
        <v>24.849799999999998</v>
      </c>
      <c r="M10">
        <v>141.76900000000001</v>
      </c>
      <c r="N10">
        <v>12</v>
      </c>
    </row>
    <row r="11" spans="1:18" x14ac:dyDescent="0.25">
      <c r="A11" t="s">
        <v>7</v>
      </c>
      <c r="B11" t="s">
        <v>4</v>
      </c>
      <c r="C11">
        <v>4</v>
      </c>
      <c r="D11">
        <v>32</v>
      </c>
      <c r="E11">
        <v>24</v>
      </c>
      <c r="L11">
        <v>64.656800000000004</v>
      </c>
      <c r="M11">
        <v>114.09699999999999</v>
      </c>
      <c r="N11">
        <v>6</v>
      </c>
    </row>
    <row r="12" spans="1:18" x14ac:dyDescent="0.25">
      <c r="A12" t="s">
        <v>8</v>
      </c>
      <c r="B12" t="s">
        <v>4</v>
      </c>
      <c r="C12">
        <v>8</v>
      </c>
      <c r="D12">
        <v>22</v>
      </c>
      <c r="E12">
        <v>13</v>
      </c>
      <c r="L12">
        <v>19.3766</v>
      </c>
      <c r="M12">
        <v>141.76900000000001</v>
      </c>
      <c r="N12">
        <v>10</v>
      </c>
    </row>
    <row r="13" spans="1:18" x14ac:dyDescent="0.25">
      <c r="A13" t="s">
        <v>8</v>
      </c>
      <c r="B13" t="s">
        <v>4</v>
      </c>
      <c r="C13">
        <v>12</v>
      </c>
      <c r="D13">
        <v>20</v>
      </c>
      <c r="E13">
        <v>12</v>
      </c>
      <c r="L13">
        <v>13.465199999999999</v>
      </c>
      <c r="M13">
        <v>148.80799999999999</v>
      </c>
      <c r="N13">
        <v>14</v>
      </c>
    </row>
    <row r="14" spans="1:18" x14ac:dyDescent="0.25">
      <c r="A14" t="s">
        <v>9</v>
      </c>
      <c r="B14" t="s">
        <v>10</v>
      </c>
      <c r="C14">
        <v>4</v>
      </c>
      <c r="D14">
        <v>41</v>
      </c>
      <c r="E14">
        <v>30</v>
      </c>
      <c r="L14">
        <v>81.136799999999994</v>
      </c>
      <c r="M14">
        <v>95.793099999999995</v>
      </c>
      <c r="N14">
        <v>6</v>
      </c>
    </row>
    <row r="15" spans="1:18" x14ac:dyDescent="0.25">
      <c r="A15" t="s">
        <v>9</v>
      </c>
      <c r="B15" t="s">
        <v>10</v>
      </c>
      <c r="C15">
        <v>6</v>
      </c>
      <c r="D15">
        <v>29</v>
      </c>
      <c r="E15">
        <v>23</v>
      </c>
      <c r="L15">
        <v>61.513599999999997</v>
      </c>
      <c r="M15">
        <v>121.367</v>
      </c>
      <c r="N15">
        <v>8</v>
      </c>
    </row>
    <row r="16" spans="1:18" x14ac:dyDescent="0.25">
      <c r="A16" t="s">
        <v>9</v>
      </c>
      <c r="B16" t="s">
        <v>11</v>
      </c>
      <c r="C16">
        <v>0</v>
      </c>
      <c r="D16">
        <v>109</v>
      </c>
      <c r="E16">
        <v>133</v>
      </c>
      <c r="L16">
        <v>191.11600000000001</v>
      </c>
      <c r="M16">
        <v>23.5806</v>
      </c>
      <c r="N16">
        <v>2</v>
      </c>
    </row>
    <row r="17" spans="1:14" x14ac:dyDescent="0.25">
      <c r="A17" t="s">
        <v>9</v>
      </c>
      <c r="B17" t="s">
        <v>4</v>
      </c>
      <c r="C17">
        <v>2</v>
      </c>
      <c r="D17">
        <v>33</v>
      </c>
      <c r="E17">
        <v>36</v>
      </c>
      <c r="L17">
        <v>94.601900000000001</v>
      </c>
      <c r="M17">
        <v>111.824</v>
      </c>
      <c r="N17">
        <v>4</v>
      </c>
    </row>
    <row r="18" spans="1:14" x14ac:dyDescent="0.25">
      <c r="A18" t="s">
        <v>9</v>
      </c>
      <c r="B18" t="s">
        <v>4</v>
      </c>
      <c r="C18">
        <v>3</v>
      </c>
      <c r="D18">
        <v>29</v>
      </c>
      <c r="E18">
        <v>28</v>
      </c>
      <c r="L18">
        <v>76.041399999999996</v>
      </c>
      <c r="M18">
        <v>121.367</v>
      </c>
      <c r="N18">
        <v>5</v>
      </c>
    </row>
    <row r="19" spans="1:14" x14ac:dyDescent="0.25">
      <c r="A19" t="s">
        <v>9</v>
      </c>
      <c r="B19" t="s">
        <v>4</v>
      </c>
      <c r="C19">
        <v>4</v>
      </c>
      <c r="D19">
        <v>32</v>
      </c>
      <c r="E19">
        <v>23</v>
      </c>
      <c r="L19">
        <v>61.513599999999997</v>
      </c>
      <c r="M19">
        <v>114.09699999999999</v>
      </c>
      <c r="N19">
        <v>6</v>
      </c>
    </row>
    <row r="20" spans="1:14" x14ac:dyDescent="0.25">
      <c r="A20" t="s">
        <v>9</v>
      </c>
      <c r="B20" t="s">
        <v>4</v>
      </c>
      <c r="C20">
        <v>6</v>
      </c>
      <c r="D20">
        <v>28</v>
      </c>
      <c r="E20">
        <v>19</v>
      </c>
      <c r="L20">
        <v>47.403399999999998</v>
      </c>
      <c r="M20">
        <v>123.959</v>
      </c>
      <c r="N20">
        <v>8</v>
      </c>
    </row>
    <row r="21" spans="1:14" x14ac:dyDescent="0.25">
      <c r="A21" t="s">
        <v>9</v>
      </c>
      <c r="B21" t="s">
        <v>4</v>
      </c>
      <c r="C21">
        <v>8</v>
      </c>
      <c r="D21">
        <v>23</v>
      </c>
      <c r="E21">
        <v>15</v>
      </c>
      <c r="L21">
        <v>29.9452</v>
      </c>
      <c r="M21">
        <v>138.48599999999999</v>
      </c>
      <c r="N21">
        <v>10</v>
      </c>
    </row>
    <row r="22" spans="1:14" x14ac:dyDescent="0.25">
      <c r="A22" t="s">
        <v>9</v>
      </c>
      <c r="B22" t="s">
        <v>4</v>
      </c>
      <c r="C22">
        <v>12</v>
      </c>
      <c r="D22">
        <v>20</v>
      </c>
      <c r="E22">
        <v>13</v>
      </c>
      <c r="L22">
        <v>19.3766</v>
      </c>
      <c r="M22">
        <v>148.80799999999999</v>
      </c>
      <c r="N22">
        <v>14</v>
      </c>
    </row>
    <row r="23" spans="1:14" x14ac:dyDescent="0.25">
      <c r="A23" t="s">
        <v>12</v>
      </c>
      <c r="B23" t="s">
        <v>4</v>
      </c>
      <c r="C23">
        <v>4</v>
      </c>
      <c r="D23">
        <v>27</v>
      </c>
      <c r="E23">
        <v>20</v>
      </c>
      <c r="L23">
        <v>51.191600000000001</v>
      </c>
      <c r="M23">
        <v>126.645</v>
      </c>
      <c r="N23">
        <v>6</v>
      </c>
    </row>
    <row r="24" spans="1:14" x14ac:dyDescent="0.25">
      <c r="A24" t="s">
        <v>12</v>
      </c>
      <c r="B24" t="s">
        <v>4</v>
      </c>
      <c r="C24">
        <v>4</v>
      </c>
      <c r="D24">
        <v>31</v>
      </c>
      <c r="E24">
        <v>23</v>
      </c>
      <c r="L24">
        <v>61.513599999999997</v>
      </c>
      <c r="M24">
        <v>116.44199999999999</v>
      </c>
      <c r="N24">
        <v>6</v>
      </c>
    </row>
    <row r="25" spans="1:14" x14ac:dyDescent="0.25">
      <c r="A25" t="s">
        <v>12</v>
      </c>
      <c r="B25" t="s">
        <v>4</v>
      </c>
      <c r="C25">
        <v>6</v>
      </c>
      <c r="D25">
        <v>26</v>
      </c>
      <c r="E25">
        <v>18</v>
      </c>
      <c r="L25">
        <v>43.410299999999999</v>
      </c>
      <c r="M25">
        <v>129.43199999999999</v>
      </c>
      <c r="N25">
        <v>8</v>
      </c>
    </row>
    <row r="26" spans="1:14" x14ac:dyDescent="0.25">
      <c r="A26" t="s">
        <v>13</v>
      </c>
      <c r="B26" t="s">
        <v>4</v>
      </c>
      <c r="C26">
        <v>4</v>
      </c>
      <c r="D26">
        <v>30</v>
      </c>
      <c r="E26">
        <v>22</v>
      </c>
      <c r="L26">
        <v>58.230600000000003</v>
      </c>
      <c r="M26">
        <v>118.863</v>
      </c>
      <c r="N26">
        <v>6</v>
      </c>
    </row>
    <row r="27" spans="1:14" x14ac:dyDescent="0.25">
      <c r="A27" t="s">
        <v>13</v>
      </c>
      <c r="B27" t="s">
        <v>4</v>
      </c>
      <c r="C27">
        <v>6</v>
      </c>
      <c r="D27">
        <v>25</v>
      </c>
      <c r="E27">
        <v>17</v>
      </c>
      <c r="L27">
        <v>39.189</v>
      </c>
      <c r="M27">
        <v>132.328</v>
      </c>
      <c r="N27">
        <v>8</v>
      </c>
    </row>
    <row r="28" spans="1:14" x14ac:dyDescent="0.25">
      <c r="A28" t="s">
        <v>13</v>
      </c>
      <c r="B28" t="s">
        <v>4</v>
      </c>
      <c r="C28">
        <v>8</v>
      </c>
      <c r="D28">
        <v>21</v>
      </c>
      <c r="E28">
        <v>14</v>
      </c>
      <c r="L28">
        <v>24.849799999999998</v>
      </c>
      <c r="M28">
        <v>145.20500000000001</v>
      </c>
      <c r="N28">
        <v>10</v>
      </c>
    </row>
    <row r="29" spans="1:14" x14ac:dyDescent="0.25">
      <c r="A29" t="s">
        <v>13</v>
      </c>
      <c r="B29" t="s">
        <v>4</v>
      </c>
      <c r="C29">
        <v>4</v>
      </c>
      <c r="D29">
        <v>32</v>
      </c>
      <c r="E29">
        <v>22</v>
      </c>
      <c r="L29">
        <v>58.230600000000003</v>
      </c>
      <c r="M29">
        <v>114.09699999999999</v>
      </c>
      <c r="N29">
        <v>6</v>
      </c>
    </row>
    <row r="30" spans="1:14" x14ac:dyDescent="0.25">
      <c r="A30" t="s">
        <v>13</v>
      </c>
      <c r="B30" t="s">
        <v>4</v>
      </c>
      <c r="C30">
        <v>6</v>
      </c>
      <c r="D30">
        <v>26</v>
      </c>
      <c r="E30">
        <v>18</v>
      </c>
      <c r="L30">
        <v>43.410299999999999</v>
      </c>
      <c r="M30">
        <v>129.43199999999999</v>
      </c>
      <c r="N30">
        <v>8</v>
      </c>
    </row>
    <row r="31" spans="1:14" x14ac:dyDescent="0.25">
      <c r="A31" t="s">
        <v>13</v>
      </c>
      <c r="B31" t="s">
        <v>4</v>
      </c>
      <c r="C31">
        <v>8</v>
      </c>
      <c r="D31">
        <v>21</v>
      </c>
      <c r="E31">
        <v>15</v>
      </c>
      <c r="L31">
        <v>29.9452</v>
      </c>
      <c r="M31">
        <v>145.20500000000001</v>
      </c>
      <c r="N31">
        <v>10</v>
      </c>
    </row>
    <row r="32" spans="1:14" x14ac:dyDescent="0.25">
      <c r="A32" t="s">
        <v>14</v>
      </c>
      <c r="B32" t="s">
        <v>10</v>
      </c>
      <c r="C32">
        <v>4</v>
      </c>
      <c r="D32">
        <v>29</v>
      </c>
      <c r="E32">
        <v>21</v>
      </c>
      <c r="L32">
        <v>54.794899999999998</v>
      </c>
      <c r="M32">
        <v>121.367</v>
      </c>
      <c r="N32">
        <v>6</v>
      </c>
    </row>
    <row r="33" spans="1:14" x14ac:dyDescent="0.25">
      <c r="A33" t="s">
        <v>14</v>
      </c>
      <c r="B33" t="s">
        <v>11</v>
      </c>
      <c r="C33">
        <v>0</v>
      </c>
      <c r="D33">
        <v>110</v>
      </c>
      <c r="E33">
        <v>128</v>
      </c>
      <c r="L33">
        <v>188.286</v>
      </c>
      <c r="M33">
        <v>22.906099999999999</v>
      </c>
      <c r="N33">
        <v>2</v>
      </c>
    </row>
    <row r="34" spans="1:14" x14ac:dyDescent="0.25">
      <c r="A34" t="s">
        <v>14</v>
      </c>
      <c r="B34" t="s">
        <v>4</v>
      </c>
      <c r="C34">
        <v>4</v>
      </c>
      <c r="D34">
        <v>31</v>
      </c>
      <c r="E34">
        <v>21</v>
      </c>
      <c r="L34">
        <v>54.794899999999998</v>
      </c>
      <c r="M34">
        <v>116.44199999999999</v>
      </c>
      <c r="N34">
        <v>6</v>
      </c>
    </row>
    <row r="35" spans="1:14" x14ac:dyDescent="0.25">
      <c r="A35" t="s">
        <v>14</v>
      </c>
      <c r="B35" t="s">
        <v>4</v>
      </c>
      <c r="C35">
        <v>8</v>
      </c>
      <c r="D35">
        <v>23</v>
      </c>
      <c r="E35">
        <v>15</v>
      </c>
      <c r="L35">
        <v>29.9452</v>
      </c>
      <c r="M35">
        <v>138.48599999999999</v>
      </c>
      <c r="N35">
        <v>10</v>
      </c>
    </row>
    <row r="36" spans="1:14" x14ac:dyDescent="0.25">
      <c r="A36" t="s">
        <v>14</v>
      </c>
      <c r="B36" t="s">
        <v>4</v>
      </c>
      <c r="C36">
        <v>4</v>
      </c>
      <c r="D36">
        <v>34</v>
      </c>
      <c r="E36">
        <v>27</v>
      </c>
      <c r="L36">
        <v>73.355500000000006</v>
      </c>
      <c r="M36">
        <v>109.619</v>
      </c>
      <c r="N36">
        <v>6</v>
      </c>
    </row>
    <row r="37" spans="1:14" x14ac:dyDescent="0.25">
      <c r="A37" t="s">
        <v>14</v>
      </c>
      <c r="B37" t="s">
        <v>4</v>
      </c>
      <c r="C37">
        <v>6</v>
      </c>
      <c r="D37">
        <v>24</v>
      </c>
      <c r="E37">
        <v>17</v>
      </c>
      <c r="L37">
        <v>39.189</v>
      </c>
      <c r="M37">
        <v>135.34299999999999</v>
      </c>
      <c r="N37">
        <v>8</v>
      </c>
    </row>
    <row r="38" spans="1:14" x14ac:dyDescent="0.25">
      <c r="A38" t="s">
        <v>14</v>
      </c>
      <c r="B38" t="s">
        <v>4</v>
      </c>
      <c r="C38">
        <v>8</v>
      </c>
      <c r="D38">
        <v>21</v>
      </c>
      <c r="E38">
        <v>15</v>
      </c>
      <c r="L38">
        <v>29.9452</v>
      </c>
      <c r="M38">
        <v>145.20500000000001</v>
      </c>
      <c r="N38">
        <v>10</v>
      </c>
    </row>
    <row r="39" spans="1:14" x14ac:dyDescent="0.25">
      <c r="A39" t="s">
        <v>15</v>
      </c>
      <c r="B39" t="s">
        <v>4</v>
      </c>
      <c r="C39">
        <v>8</v>
      </c>
      <c r="D39">
        <v>25</v>
      </c>
      <c r="E39">
        <v>16</v>
      </c>
      <c r="L39">
        <v>34.711599999999997</v>
      </c>
      <c r="M39">
        <v>132.328</v>
      </c>
      <c r="N39">
        <v>10</v>
      </c>
    </row>
    <row r="40" spans="1:14" x14ac:dyDescent="0.25">
      <c r="A40" t="s">
        <v>15</v>
      </c>
      <c r="B40" t="s">
        <v>4</v>
      </c>
      <c r="C40">
        <v>4</v>
      </c>
      <c r="D40">
        <v>36</v>
      </c>
      <c r="E40">
        <v>23</v>
      </c>
      <c r="L40">
        <v>61.513599999999997</v>
      </c>
      <c r="M40">
        <v>105.398</v>
      </c>
      <c r="N40">
        <v>6</v>
      </c>
    </row>
    <row r="41" spans="1:14" x14ac:dyDescent="0.25">
      <c r="A41" t="s">
        <v>15</v>
      </c>
      <c r="B41" t="s">
        <v>4</v>
      </c>
      <c r="C41">
        <v>6</v>
      </c>
      <c r="D41">
        <v>29</v>
      </c>
      <c r="E41">
        <v>20</v>
      </c>
      <c r="L41">
        <v>51.191600000000001</v>
      </c>
      <c r="M41">
        <v>121.367</v>
      </c>
      <c r="N41">
        <v>8</v>
      </c>
    </row>
    <row r="42" spans="1:14" x14ac:dyDescent="0.25">
      <c r="A42" t="s">
        <v>16</v>
      </c>
      <c r="B42" t="s">
        <v>4</v>
      </c>
      <c r="C42">
        <v>8</v>
      </c>
      <c r="D42">
        <v>24</v>
      </c>
      <c r="E42">
        <v>15</v>
      </c>
      <c r="L42">
        <v>29.9452</v>
      </c>
      <c r="M42">
        <v>135.34299999999999</v>
      </c>
      <c r="N42">
        <v>10</v>
      </c>
    </row>
    <row r="43" spans="1:14" x14ac:dyDescent="0.25">
      <c r="A43" t="s">
        <v>16</v>
      </c>
      <c r="B43" t="s">
        <v>4</v>
      </c>
      <c r="C43">
        <v>8</v>
      </c>
      <c r="D43">
        <v>23</v>
      </c>
      <c r="E43">
        <v>14</v>
      </c>
      <c r="L43">
        <v>24.849799999999998</v>
      </c>
      <c r="M43">
        <v>138.48599999999999</v>
      </c>
      <c r="N43">
        <v>10</v>
      </c>
    </row>
    <row r="44" spans="1:14" x14ac:dyDescent="0.25">
      <c r="A44" t="s">
        <v>16</v>
      </c>
      <c r="B44" t="s">
        <v>4</v>
      </c>
      <c r="C44">
        <v>10</v>
      </c>
      <c r="D44">
        <v>19</v>
      </c>
      <c r="E44">
        <v>12</v>
      </c>
      <c r="L44">
        <v>13.465199999999999</v>
      </c>
      <c r="M44">
        <v>152.59700000000001</v>
      </c>
      <c r="N44">
        <v>12</v>
      </c>
    </row>
    <row r="45" spans="1:14" x14ac:dyDescent="0.25">
      <c r="A45" t="s">
        <v>16</v>
      </c>
      <c r="B45" t="s">
        <v>4</v>
      </c>
      <c r="C45">
        <v>4</v>
      </c>
      <c r="D45">
        <v>25</v>
      </c>
      <c r="E45">
        <v>19</v>
      </c>
      <c r="L45">
        <v>47.403399999999998</v>
      </c>
      <c r="M45">
        <v>132.328</v>
      </c>
      <c r="N45">
        <v>6</v>
      </c>
    </row>
    <row r="46" spans="1:14" x14ac:dyDescent="0.25">
      <c r="A46" t="s">
        <v>16</v>
      </c>
      <c r="B46" t="s">
        <v>4</v>
      </c>
      <c r="C46">
        <v>6</v>
      </c>
      <c r="D46">
        <v>27</v>
      </c>
      <c r="E46">
        <v>18</v>
      </c>
      <c r="L46">
        <v>43.410299999999999</v>
      </c>
      <c r="M46">
        <v>126.645</v>
      </c>
      <c r="N46">
        <v>8</v>
      </c>
    </row>
    <row r="47" spans="1:14" x14ac:dyDescent="0.25">
      <c r="A47" t="s">
        <v>17</v>
      </c>
      <c r="B47" t="s">
        <v>4</v>
      </c>
      <c r="C47">
        <v>8</v>
      </c>
      <c r="D47">
        <v>22</v>
      </c>
      <c r="E47">
        <v>16</v>
      </c>
      <c r="L47">
        <v>34.711599999999997</v>
      </c>
      <c r="M47">
        <v>141.76900000000001</v>
      </c>
      <c r="N47">
        <v>10</v>
      </c>
    </row>
    <row r="48" spans="1:14" x14ac:dyDescent="0.25">
      <c r="A48" t="s">
        <v>17</v>
      </c>
      <c r="B48" t="s">
        <v>4</v>
      </c>
      <c r="C48">
        <v>12</v>
      </c>
      <c r="D48">
        <v>16</v>
      </c>
      <c r="E48">
        <v>12</v>
      </c>
      <c r="L48">
        <v>13.465199999999999</v>
      </c>
      <c r="M48">
        <v>165.28800000000001</v>
      </c>
      <c r="N48">
        <v>14</v>
      </c>
    </row>
    <row r="49" spans="1:14" x14ac:dyDescent="0.25">
      <c r="A49" t="s">
        <v>18</v>
      </c>
      <c r="B49" t="s">
        <v>11</v>
      </c>
      <c r="C49">
        <v>0</v>
      </c>
      <c r="D49">
        <v>103</v>
      </c>
      <c r="E49">
        <v>121</v>
      </c>
      <c r="L49">
        <v>184.13300000000001</v>
      </c>
      <c r="M49">
        <v>27.7621</v>
      </c>
      <c r="N49">
        <v>2</v>
      </c>
    </row>
    <row r="50" spans="1:14" x14ac:dyDescent="0.25">
      <c r="A50" t="s">
        <v>18</v>
      </c>
      <c r="B50" t="s">
        <v>4</v>
      </c>
      <c r="C50">
        <v>4</v>
      </c>
      <c r="D50">
        <v>34</v>
      </c>
      <c r="E50">
        <v>26</v>
      </c>
      <c r="L50">
        <v>70.568200000000004</v>
      </c>
      <c r="M50">
        <v>109.619</v>
      </c>
      <c r="N50">
        <v>6</v>
      </c>
    </row>
    <row r="51" spans="1:14" x14ac:dyDescent="0.25">
      <c r="A51" t="s">
        <v>18</v>
      </c>
      <c r="B51" t="s">
        <v>4</v>
      </c>
      <c r="C51">
        <v>4</v>
      </c>
      <c r="D51">
        <v>30</v>
      </c>
      <c r="E51">
        <v>22</v>
      </c>
      <c r="L51">
        <v>58.230600000000003</v>
      </c>
      <c r="M51">
        <v>118.863</v>
      </c>
      <c r="N51">
        <v>6</v>
      </c>
    </row>
    <row r="52" spans="1:14" x14ac:dyDescent="0.25">
      <c r="A52" t="s">
        <v>19</v>
      </c>
      <c r="B52" t="s">
        <v>11</v>
      </c>
      <c r="C52">
        <v>0</v>
      </c>
      <c r="D52">
        <v>96</v>
      </c>
      <c r="E52">
        <v>118</v>
      </c>
      <c r="L52">
        <v>182.279</v>
      </c>
      <c r="M52">
        <v>32.96</v>
      </c>
      <c r="N52">
        <v>2</v>
      </c>
    </row>
    <row r="53" spans="1:14" x14ac:dyDescent="0.25">
      <c r="A53" t="s">
        <v>19</v>
      </c>
      <c r="B53" t="s">
        <v>4</v>
      </c>
      <c r="C53">
        <v>4</v>
      </c>
      <c r="D53">
        <v>25</v>
      </c>
      <c r="E53">
        <v>19</v>
      </c>
      <c r="L53">
        <v>47.403399999999998</v>
      </c>
      <c r="M53">
        <v>132.328</v>
      </c>
      <c r="N53">
        <v>6</v>
      </c>
    </row>
    <row r="54" spans="1:14" x14ac:dyDescent="0.25">
      <c r="A54" t="s">
        <v>19</v>
      </c>
      <c r="B54" t="s">
        <v>4</v>
      </c>
      <c r="C54">
        <v>6</v>
      </c>
      <c r="D54">
        <v>18</v>
      </c>
      <c r="E54">
        <v>11</v>
      </c>
      <c r="L54">
        <v>7.0390300000000003</v>
      </c>
      <c r="M54">
        <v>156.59</v>
      </c>
      <c r="N54">
        <v>8</v>
      </c>
    </row>
    <row r="55" spans="1:14" x14ac:dyDescent="0.25">
      <c r="A55" t="s">
        <v>19</v>
      </c>
      <c r="B55" t="s">
        <v>4</v>
      </c>
      <c r="C55">
        <v>8</v>
      </c>
      <c r="D55">
        <v>21</v>
      </c>
      <c r="E55">
        <v>14</v>
      </c>
      <c r="L55">
        <v>24.849799999999998</v>
      </c>
      <c r="M55">
        <v>145.20500000000001</v>
      </c>
      <c r="N55">
        <v>10</v>
      </c>
    </row>
    <row r="56" spans="1:14" x14ac:dyDescent="0.25">
      <c r="A56" t="s">
        <v>19</v>
      </c>
      <c r="B56" t="s">
        <v>4</v>
      </c>
      <c r="C56">
        <v>3</v>
      </c>
      <c r="D56">
        <v>40</v>
      </c>
      <c r="E56">
        <v>29</v>
      </c>
      <c r="L56">
        <v>78.632999999999996</v>
      </c>
      <c r="M56">
        <v>97.616799999999998</v>
      </c>
      <c r="N56">
        <v>5</v>
      </c>
    </row>
    <row r="57" spans="1:14" x14ac:dyDescent="0.25">
      <c r="A57" t="s">
        <v>19</v>
      </c>
      <c r="B57" t="s">
        <v>4</v>
      </c>
      <c r="C57">
        <v>4</v>
      </c>
      <c r="D57">
        <v>31</v>
      </c>
      <c r="E57">
        <v>24</v>
      </c>
      <c r="L57">
        <v>64.656800000000004</v>
      </c>
      <c r="M57">
        <v>116.44199999999999</v>
      </c>
      <c r="N57">
        <v>6</v>
      </c>
    </row>
    <row r="58" spans="1:14" x14ac:dyDescent="0.25">
      <c r="A58" t="s">
        <v>19</v>
      </c>
      <c r="B58" t="s">
        <v>4</v>
      </c>
      <c r="C58">
        <v>6</v>
      </c>
      <c r="D58">
        <v>23</v>
      </c>
      <c r="E58">
        <v>17</v>
      </c>
      <c r="L58">
        <v>39.189</v>
      </c>
      <c r="M58">
        <v>138.48599999999999</v>
      </c>
      <c r="N58">
        <v>8</v>
      </c>
    </row>
    <row r="59" spans="1:14" x14ac:dyDescent="0.25">
      <c r="A59" t="s">
        <v>19</v>
      </c>
      <c r="B59" t="s">
        <v>4</v>
      </c>
      <c r="C59">
        <v>8</v>
      </c>
      <c r="D59">
        <v>22</v>
      </c>
      <c r="E59">
        <v>15</v>
      </c>
      <c r="L59">
        <v>29.9452</v>
      </c>
      <c r="M59">
        <v>141.76900000000001</v>
      </c>
      <c r="N59">
        <v>10</v>
      </c>
    </row>
    <row r="60" spans="1:14" x14ac:dyDescent="0.25">
      <c r="A60" t="s">
        <v>20</v>
      </c>
      <c r="B60" t="s">
        <v>4</v>
      </c>
      <c r="C60">
        <v>6</v>
      </c>
      <c r="D60">
        <v>24</v>
      </c>
      <c r="E60">
        <v>17</v>
      </c>
      <c r="L60">
        <v>39.189</v>
      </c>
      <c r="M60">
        <v>135.34299999999999</v>
      </c>
      <c r="N60">
        <v>8</v>
      </c>
    </row>
    <row r="61" spans="1:14" x14ac:dyDescent="0.25">
      <c r="A61" t="s">
        <v>20</v>
      </c>
      <c r="B61" t="s">
        <v>4</v>
      </c>
      <c r="C61">
        <v>8</v>
      </c>
      <c r="D61">
        <v>23</v>
      </c>
      <c r="E61">
        <v>15</v>
      </c>
      <c r="L61">
        <v>29.9452</v>
      </c>
      <c r="M61">
        <v>138.48599999999999</v>
      </c>
      <c r="N61">
        <v>10</v>
      </c>
    </row>
    <row r="62" spans="1:14" x14ac:dyDescent="0.25">
      <c r="A62" t="s">
        <v>20</v>
      </c>
      <c r="B62" t="s">
        <v>4</v>
      </c>
      <c r="C62">
        <v>6</v>
      </c>
      <c r="D62">
        <v>27</v>
      </c>
      <c r="E62">
        <v>17</v>
      </c>
      <c r="L62">
        <v>39.189</v>
      </c>
      <c r="M62">
        <v>126.645</v>
      </c>
      <c r="N62">
        <v>8</v>
      </c>
    </row>
    <row r="63" spans="1:14" x14ac:dyDescent="0.25">
      <c r="A63" t="s">
        <v>21</v>
      </c>
      <c r="B63" t="s">
        <v>10</v>
      </c>
      <c r="C63">
        <v>4</v>
      </c>
      <c r="D63">
        <v>29</v>
      </c>
      <c r="E63">
        <v>21</v>
      </c>
      <c r="L63">
        <v>54.794899999999998</v>
      </c>
      <c r="M63">
        <v>121.367</v>
      </c>
      <c r="N63">
        <v>6</v>
      </c>
    </row>
    <row r="64" spans="1:14" x14ac:dyDescent="0.25">
      <c r="A64" t="s">
        <v>21</v>
      </c>
      <c r="B64" t="s">
        <v>4</v>
      </c>
      <c r="C64">
        <v>4</v>
      </c>
      <c r="D64">
        <v>27</v>
      </c>
      <c r="E64">
        <v>20</v>
      </c>
      <c r="L64">
        <v>51.191600000000001</v>
      </c>
      <c r="M64">
        <v>126.645</v>
      </c>
      <c r="N64">
        <v>6</v>
      </c>
    </row>
    <row r="65" spans="1:14" x14ac:dyDescent="0.25">
      <c r="A65" t="s">
        <v>21</v>
      </c>
      <c r="B65" t="s">
        <v>4</v>
      </c>
      <c r="C65">
        <v>6</v>
      </c>
      <c r="D65">
        <v>23</v>
      </c>
      <c r="E65">
        <v>17</v>
      </c>
      <c r="L65">
        <v>39.189</v>
      </c>
      <c r="M65">
        <v>138.48599999999999</v>
      </c>
      <c r="N65">
        <v>8</v>
      </c>
    </row>
    <row r="66" spans="1:14" x14ac:dyDescent="0.25">
      <c r="A66" t="s">
        <v>21</v>
      </c>
      <c r="B66" t="s">
        <v>4</v>
      </c>
      <c r="C66">
        <v>8</v>
      </c>
      <c r="D66">
        <v>21</v>
      </c>
      <c r="E66">
        <v>15</v>
      </c>
      <c r="L66">
        <v>29.9452</v>
      </c>
      <c r="M66">
        <v>145.20500000000001</v>
      </c>
      <c r="N66">
        <v>10</v>
      </c>
    </row>
    <row r="67" spans="1:14" x14ac:dyDescent="0.25">
      <c r="A67" t="s">
        <v>22</v>
      </c>
      <c r="B67" t="s">
        <v>4</v>
      </c>
      <c r="C67">
        <v>4</v>
      </c>
      <c r="D67">
        <v>38</v>
      </c>
      <c r="E67">
        <v>30</v>
      </c>
      <c r="L67">
        <v>81.136799999999994</v>
      </c>
      <c r="M67">
        <v>101.405</v>
      </c>
      <c r="N67">
        <v>6</v>
      </c>
    </row>
    <row r="68" spans="1:14" x14ac:dyDescent="0.25">
      <c r="A68" t="s">
        <v>22</v>
      </c>
      <c r="B68" t="s">
        <v>4</v>
      </c>
      <c r="C68">
        <v>4</v>
      </c>
      <c r="D68">
        <v>37</v>
      </c>
      <c r="E68">
        <v>29</v>
      </c>
      <c r="L68">
        <v>78.632999999999996</v>
      </c>
      <c r="M68">
        <v>103.375</v>
      </c>
      <c r="N68">
        <v>6</v>
      </c>
    </row>
    <row r="69" spans="1:14" x14ac:dyDescent="0.25">
      <c r="A69" t="s">
        <v>22</v>
      </c>
      <c r="B69" t="s">
        <v>4</v>
      </c>
      <c r="C69">
        <v>6</v>
      </c>
      <c r="D69">
        <v>28</v>
      </c>
      <c r="E69">
        <v>19</v>
      </c>
      <c r="L69">
        <v>47.403399999999998</v>
      </c>
      <c r="M69">
        <v>123.959</v>
      </c>
      <c r="N69">
        <v>8</v>
      </c>
    </row>
    <row r="70" spans="1:14" x14ac:dyDescent="0.25">
      <c r="A70" t="s">
        <v>23</v>
      </c>
      <c r="B70" t="s">
        <v>11</v>
      </c>
      <c r="C70">
        <v>0</v>
      </c>
      <c r="D70">
        <v>122</v>
      </c>
      <c r="E70">
        <v>150</v>
      </c>
      <c r="L70">
        <v>200</v>
      </c>
      <c r="M70">
        <v>15.2593</v>
      </c>
      <c r="N70">
        <v>2</v>
      </c>
    </row>
    <row r="71" spans="1:14" x14ac:dyDescent="0.25">
      <c r="A71" t="s">
        <v>23</v>
      </c>
      <c r="B71" t="s">
        <v>4</v>
      </c>
      <c r="C71">
        <v>4</v>
      </c>
      <c r="D71">
        <v>34</v>
      </c>
      <c r="E71">
        <v>27</v>
      </c>
      <c r="L71">
        <v>73.355500000000006</v>
      </c>
      <c r="M71">
        <v>109.619</v>
      </c>
      <c r="N71">
        <v>6</v>
      </c>
    </row>
    <row r="72" spans="1:14" x14ac:dyDescent="0.25">
      <c r="A72" t="s">
        <v>23</v>
      </c>
      <c r="B72" t="s">
        <v>4</v>
      </c>
      <c r="C72">
        <v>6</v>
      </c>
      <c r="D72">
        <v>25</v>
      </c>
      <c r="E72">
        <v>18</v>
      </c>
      <c r="L72">
        <v>43.410299999999999</v>
      </c>
      <c r="M72">
        <v>132.328</v>
      </c>
      <c r="N72">
        <v>8</v>
      </c>
    </row>
    <row r="73" spans="1:14" x14ac:dyDescent="0.25">
      <c r="A73" t="s">
        <v>24</v>
      </c>
      <c r="B73" t="s">
        <v>4</v>
      </c>
      <c r="C73">
        <v>4</v>
      </c>
      <c r="D73">
        <v>30</v>
      </c>
      <c r="E73">
        <v>22</v>
      </c>
      <c r="L73">
        <v>58.230600000000003</v>
      </c>
      <c r="M73">
        <v>118.863</v>
      </c>
      <c r="N73">
        <v>6</v>
      </c>
    </row>
    <row r="74" spans="1:14" x14ac:dyDescent="0.25">
      <c r="A74" t="s">
        <v>24</v>
      </c>
      <c r="B74" t="s">
        <v>4</v>
      </c>
      <c r="C74">
        <v>6</v>
      </c>
      <c r="D74">
        <v>27</v>
      </c>
      <c r="E74">
        <v>20</v>
      </c>
      <c r="L74">
        <v>51.191600000000001</v>
      </c>
      <c r="M74">
        <v>126.645</v>
      </c>
      <c r="N74">
        <v>8</v>
      </c>
    </row>
    <row r="75" spans="1:14" x14ac:dyDescent="0.25">
      <c r="A75" t="s">
        <v>24</v>
      </c>
      <c r="B75" t="s">
        <v>4</v>
      </c>
      <c r="C75">
        <v>8</v>
      </c>
      <c r="D75">
        <v>22</v>
      </c>
      <c r="E75">
        <v>15</v>
      </c>
      <c r="L75">
        <v>29.9452</v>
      </c>
      <c r="M75">
        <v>141.76900000000001</v>
      </c>
      <c r="N75">
        <v>10</v>
      </c>
    </row>
    <row r="76" spans="1:14" x14ac:dyDescent="0.25">
      <c r="A76" t="s">
        <v>24</v>
      </c>
      <c r="B76" t="s">
        <v>4</v>
      </c>
      <c r="C76">
        <v>4</v>
      </c>
      <c r="D76">
        <v>27</v>
      </c>
      <c r="E76">
        <v>25</v>
      </c>
      <c r="L76">
        <v>67.671599999999998</v>
      </c>
      <c r="M76">
        <v>126.645</v>
      </c>
      <c r="N76">
        <v>6</v>
      </c>
    </row>
    <row r="77" spans="1:14" x14ac:dyDescent="0.25">
      <c r="A77" t="s">
        <v>25</v>
      </c>
      <c r="B77" t="s">
        <v>10</v>
      </c>
      <c r="C77">
        <v>4</v>
      </c>
      <c r="D77">
        <v>39</v>
      </c>
      <c r="E77">
        <v>30</v>
      </c>
      <c r="L77">
        <v>81.136799999999994</v>
      </c>
      <c r="M77">
        <v>99.486599999999996</v>
      </c>
      <c r="N77">
        <v>6</v>
      </c>
    </row>
    <row r="78" spans="1:14" x14ac:dyDescent="0.25">
      <c r="A78" t="s">
        <v>25</v>
      </c>
      <c r="B78" t="s">
        <v>4</v>
      </c>
      <c r="C78">
        <v>4</v>
      </c>
      <c r="D78">
        <v>30</v>
      </c>
      <c r="E78">
        <v>21</v>
      </c>
      <c r="L78">
        <v>54.794899999999998</v>
      </c>
      <c r="M78">
        <v>118.863</v>
      </c>
      <c r="N78">
        <v>6</v>
      </c>
    </row>
    <row r="79" spans="1:14" x14ac:dyDescent="0.25">
      <c r="A79" t="s">
        <v>25</v>
      </c>
      <c r="B79" t="s">
        <v>4</v>
      </c>
      <c r="C79">
        <v>6</v>
      </c>
      <c r="D79">
        <v>26</v>
      </c>
      <c r="E79">
        <v>18</v>
      </c>
      <c r="L79">
        <v>43.410299999999999</v>
      </c>
      <c r="M79">
        <v>129.43199999999999</v>
      </c>
      <c r="N79">
        <v>8</v>
      </c>
    </row>
    <row r="80" spans="1:14" x14ac:dyDescent="0.25">
      <c r="A80" t="s">
        <v>25</v>
      </c>
      <c r="B80" t="s">
        <v>4</v>
      </c>
      <c r="C80">
        <v>8</v>
      </c>
      <c r="D80">
        <v>23</v>
      </c>
      <c r="E80">
        <v>15</v>
      </c>
      <c r="L80">
        <v>29.9452</v>
      </c>
      <c r="M80">
        <v>138.48599999999999</v>
      </c>
      <c r="N80">
        <v>10</v>
      </c>
    </row>
    <row r="81" spans="1:14" x14ac:dyDescent="0.25">
      <c r="A81" t="s">
        <v>26</v>
      </c>
      <c r="B81" t="s">
        <v>4</v>
      </c>
      <c r="C81">
        <v>6</v>
      </c>
      <c r="D81">
        <v>27</v>
      </c>
      <c r="E81">
        <v>19</v>
      </c>
      <c r="L81">
        <v>47.403399999999998</v>
      </c>
      <c r="M81">
        <v>126.645</v>
      </c>
      <c r="N81">
        <v>8</v>
      </c>
    </row>
    <row r="82" spans="1:14" x14ac:dyDescent="0.25">
      <c r="A82" t="s">
        <v>26</v>
      </c>
      <c r="B82" t="s">
        <v>4</v>
      </c>
      <c r="C82">
        <v>8</v>
      </c>
      <c r="D82">
        <v>22</v>
      </c>
      <c r="E82">
        <v>14</v>
      </c>
      <c r="L82">
        <v>24.849799999999998</v>
      </c>
      <c r="M82">
        <v>141.76900000000001</v>
      </c>
      <c r="N82">
        <v>10</v>
      </c>
    </row>
    <row r="83" spans="1:14" x14ac:dyDescent="0.25">
      <c r="A83" t="s">
        <v>26</v>
      </c>
      <c r="B83" t="s">
        <v>4</v>
      </c>
      <c r="C83">
        <v>4</v>
      </c>
      <c r="D83">
        <v>31</v>
      </c>
      <c r="E83">
        <v>24</v>
      </c>
      <c r="L83">
        <v>64.656800000000004</v>
      </c>
      <c r="M83">
        <v>116.44199999999999</v>
      </c>
      <c r="N83">
        <v>6</v>
      </c>
    </row>
    <row r="84" spans="1:14" x14ac:dyDescent="0.25">
      <c r="A84" t="s">
        <v>26</v>
      </c>
      <c r="B84" t="s">
        <v>4</v>
      </c>
      <c r="C84">
        <v>8</v>
      </c>
      <c r="D84">
        <v>19</v>
      </c>
      <c r="E84">
        <v>13</v>
      </c>
      <c r="L84">
        <v>19.3766</v>
      </c>
      <c r="M84">
        <v>152.59700000000001</v>
      </c>
      <c r="N84">
        <v>10</v>
      </c>
    </row>
    <row r="85" spans="1:14" x14ac:dyDescent="0.25">
      <c r="A85" t="s">
        <v>26</v>
      </c>
      <c r="B85" t="s">
        <v>4</v>
      </c>
      <c r="C85">
        <v>4</v>
      </c>
      <c r="D85">
        <v>27</v>
      </c>
      <c r="E85">
        <v>21</v>
      </c>
      <c r="L85">
        <v>54.794899999999998</v>
      </c>
      <c r="M85">
        <v>126.645</v>
      </c>
      <c r="N85">
        <v>6</v>
      </c>
    </row>
    <row r="86" spans="1:14" x14ac:dyDescent="0.25">
      <c r="A86" t="s">
        <v>26</v>
      </c>
      <c r="B86" t="s">
        <v>4</v>
      </c>
      <c r="C86">
        <v>6</v>
      </c>
      <c r="D86">
        <v>22</v>
      </c>
      <c r="E86">
        <v>17</v>
      </c>
      <c r="L86">
        <v>39.189</v>
      </c>
      <c r="M86">
        <v>141.76900000000001</v>
      </c>
      <c r="N86">
        <v>8</v>
      </c>
    </row>
    <row r="87" spans="1:14" x14ac:dyDescent="0.25">
      <c r="A87" t="s">
        <v>27</v>
      </c>
      <c r="B87" t="s">
        <v>11</v>
      </c>
      <c r="C87">
        <v>0</v>
      </c>
      <c r="D87">
        <v>92</v>
      </c>
      <c r="E87">
        <v>120</v>
      </c>
      <c r="L87">
        <v>183.52</v>
      </c>
      <c r="M87">
        <v>36.103200000000001</v>
      </c>
      <c r="N87">
        <v>2</v>
      </c>
    </row>
    <row r="88" spans="1:14" x14ac:dyDescent="0.25">
      <c r="A88" t="s">
        <v>27</v>
      </c>
      <c r="B88" t="s">
        <v>4</v>
      </c>
      <c r="C88">
        <v>8</v>
      </c>
      <c r="D88">
        <v>23</v>
      </c>
      <c r="E88">
        <v>15</v>
      </c>
      <c r="L88">
        <v>29.9452</v>
      </c>
      <c r="M88">
        <v>138.48599999999999</v>
      </c>
      <c r="N88">
        <v>10</v>
      </c>
    </row>
    <row r="89" spans="1:14" x14ac:dyDescent="0.25">
      <c r="A89" t="s">
        <v>27</v>
      </c>
      <c r="B89" t="s">
        <v>4</v>
      </c>
      <c r="C89">
        <v>4</v>
      </c>
      <c r="D89">
        <v>33</v>
      </c>
      <c r="E89">
        <v>27</v>
      </c>
      <c r="L89">
        <v>73.355500000000006</v>
      </c>
      <c r="M89">
        <v>111.824</v>
      </c>
      <c r="N89">
        <v>6</v>
      </c>
    </row>
    <row r="90" spans="1:14" x14ac:dyDescent="0.25">
      <c r="A90" t="s">
        <v>27</v>
      </c>
      <c r="B90" t="s">
        <v>4</v>
      </c>
      <c r="C90">
        <v>6</v>
      </c>
      <c r="D90">
        <v>25</v>
      </c>
      <c r="E90">
        <v>18</v>
      </c>
      <c r="L90">
        <v>43.410299999999999</v>
      </c>
      <c r="M90">
        <v>132.328</v>
      </c>
      <c r="N90">
        <v>8</v>
      </c>
    </row>
    <row r="91" spans="1:14" x14ac:dyDescent="0.25">
      <c r="A91" t="s">
        <v>28</v>
      </c>
      <c r="B91" t="s">
        <v>4</v>
      </c>
      <c r="C91">
        <v>10</v>
      </c>
      <c r="D91">
        <v>21</v>
      </c>
      <c r="E91">
        <v>14</v>
      </c>
      <c r="L91">
        <v>24.849799999999998</v>
      </c>
      <c r="M91">
        <v>145.20500000000001</v>
      </c>
      <c r="N91">
        <v>12</v>
      </c>
    </row>
    <row r="92" spans="1:14" x14ac:dyDescent="0.25">
      <c r="A92" t="s">
        <v>28</v>
      </c>
      <c r="B92" t="s">
        <v>4</v>
      </c>
      <c r="C92">
        <v>12</v>
      </c>
      <c r="D92">
        <v>17</v>
      </c>
      <c r="E92">
        <v>10</v>
      </c>
      <c r="L92">
        <v>0</v>
      </c>
      <c r="M92">
        <v>160.81100000000001</v>
      </c>
      <c r="N92">
        <v>14</v>
      </c>
    </row>
    <row r="93" spans="1:14" x14ac:dyDescent="0.25">
      <c r="A93" t="s">
        <v>29</v>
      </c>
      <c r="B93" t="s">
        <v>10</v>
      </c>
      <c r="C93">
        <v>6</v>
      </c>
      <c r="D93">
        <v>28</v>
      </c>
      <c r="E93">
        <v>22</v>
      </c>
      <c r="L93">
        <v>58.230600000000003</v>
      </c>
      <c r="M93">
        <v>123.959</v>
      </c>
      <c r="N93">
        <v>8</v>
      </c>
    </row>
    <row r="94" spans="1:14" x14ac:dyDescent="0.25">
      <c r="A94" t="s">
        <v>29</v>
      </c>
      <c r="B94" t="s">
        <v>4</v>
      </c>
      <c r="C94">
        <v>4</v>
      </c>
      <c r="D94">
        <v>27</v>
      </c>
      <c r="E94">
        <v>20</v>
      </c>
      <c r="L94">
        <v>51.191600000000001</v>
      </c>
      <c r="M94">
        <v>126.645</v>
      </c>
      <c r="N94">
        <v>6</v>
      </c>
    </row>
    <row r="95" spans="1:14" x14ac:dyDescent="0.25">
      <c r="A95" t="s">
        <v>29</v>
      </c>
      <c r="B95" t="s">
        <v>4</v>
      </c>
      <c r="C95">
        <v>6</v>
      </c>
      <c r="D95">
        <v>23</v>
      </c>
      <c r="E95">
        <v>17</v>
      </c>
      <c r="L95">
        <v>39.189</v>
      </c>
      <c r="M95">
        <v>138.48599999999999</v>
      </c>
      <c r="N95">
        <v>8</v>
      </c>
    </row>
    <row r="96" spans="1:14" x14ac:dyDescent="0.25">
      <c r="A96" t="s">
        <v>29</v>
      </c>
      <c r="B96" t="s">
        <v>4</v>
      </c>
      <c r="C96">
        <v>8</v>
      </c>
      <c r="D96">
        <v>19</v>
      </c>
      <c r="E96">
        <v>14</v>
      </c>
      <c r="L96">
        <v>24.849799999999998</v>
      </c>
      <c r="M96">
        <v>152.59700000000001</v>
      </c>
      <c r="N96">
        <v>10</v>
      </c>
    </row>
    <row r="97" spans="1:14" x14ac:dyDescent="0.25">
      <c r="A97" t="s">
        <v>30</v>
      </c>
      <c r="B97" t="s">
        <v>4</v>
      </c>
      <c r="C97">
        <v>4</v>
      </c>
      <c r="D97">
        <v>30</v>
      </c>
      <c r="E97">
        <v>22</v>
      </c>
      <c r="L97">
        <v>58.230600000000003</v>
      </c>
      <c r="M97">
        <v>118.863</v>
      </c>
      <c r="N97">
        <v>6</v>
      </c>
    </row>
    <row r="98" spans="1:14" x14ac:dyDescent="0.25">
      <c r="A98" t="s">
        <v>30</v>
      </c>
      <c r="B98" t="s">
        <v>4</v>
      </c>
      <c r="C98">
        <v>6</v>
      </c>
      <c r="D98">
        <v>28</v>
      </c>
      <c r="E98">
        <v>21</v>
      </c>
      <c r="L98">
        <v>54.794899999999998</v>
      </c>
      <c r="M98">
        <v>123.959</v>
      </c>
      <c r="N98">
        <v>8</v>
      </c>
    </row>
    <row r="99" spans="1:14" x14ac:dyDescent="0.25">
      <c r="A99" t="s">
        <v>30</v>
      </c>
      <c r="B99" t="s">
        <v>4</v>
      </c>
      <c r="C99">
        <v>8</v>
      </c>
      <c r="D99">
        <v>22</v>
      </c>
      <c r="E99">
        <v>16</v>
      </c>
      <c r="L99">
        <v>34.711599999999997</v>
      </c>
      <c r="M99">
        <v>141.76900000000001</v>
      </c>
      <c r="N99">
        <v>10</v>
      </c>
    </row>
    <row r="100" spans="1:14" x14ac:dyDescent="0.25">
      <c r="A100" t="s">
        <v>30</v>
      </c>
      <c r="B100" t="s">
        <v>4</v>
      </c>
      <c r="C100">
        <v>4</v>
      </c>
      <c r="D100">
        <v>36</v>
      </c>
      <c r="E100">
        <v>39</v>
      </c>
      <c r="L100">
        <v>100.51300000000001</v>
      </c>
      <c r="M100">
        <v>105.398</v>
      </c>
      <c r="N100">
        <v>6</v>
      </c>
    </row>
    <row r="101" spans="1:14" x14ac:dyDescent="0.25">
      <c r="A101" t="s">
        <v>30</v>
      </c>
      <c r="B101" t="s">
        <v>4</v>
      </c>
      <c r="C101">
        <v>6</v>
      </c>
      <c r="D101">
        <v>28</v>
      </c>
      <c r="E101">
        <v>20</v>
      </c>
      <c r="L101">
        <v>51.191600000000001</v>
      </c>
      <c r="M101">
        <v>123.959</v>
      </c>
      <c r="N101">
        <v>8</v>
      </c>
    </row>
    <row r="102" spans="1:14" x14ac:dyDescent="0.25">
      <c r="A102" t="s">
        <v>31</v>
      </c>
      <c r="B102" t="s">
        <v>4</v>
      </c>
      <c r="C102">
        <v>4</v>
      </c>
      <c r="D102">
        <v>29</v>
      </c>
      <c r="E102">
        <v>23</v>
      </c>
      <c r="L102">
        <v>61.513599999999997</v>
      </c>
      <c r="M102">
        <v>121.367</v>
      </c>
      <c r="N102">
        <v>6</v>
      </c>
    </row>
    <row r="103" spans="1:14" x14ac:dyDescent="0.25">
      <c r="A103" t="s">
        <v>31</v>
      </c>
      <c r="B103" t="s">
        <v>4</v>
      </c>
      <c r="C103">
        <v>6</v>
      </c>
      <c r="D103">
        <v>24</v>
      </c>
      <c r="E103">
        <v>16</v>
      </c>
      <c r="L103">
        <v>34.711599999999997</v>
      </c>
      <c r="M103">
        <v>135.34299999999999</v>
      </c>
      <c r="N103">
        <v>8</v>
      </c>
    </row>
    <row r="104" spans="1:14" x14ac:dyDescent="0.25">
      <c r="A104" t="s">
        <v>32</v>
      </c>
      <c r="B104" t="s">
        <v>4</v>
      </c>
      <c r="C104">
        <v>6</v>
      </c>
      <c r="D104">
        <v>24</v>
      </c>
      <c r="E104">
        <v>17</v>
      </c>
      <c r="L104">
        <v>39.189</v>
      </c>
      <c r="M104">
        <v>135.34299999999999</v>
      </c>
      <c r="N104">
        <v>8</v>
      </c>
    </row>
    <row r="105" spans="1:14" x14ac:dyDescent="0.25">
      <c r="A105" t="s">
        <v>33</v>
      </c>
      <c r="B105" t="s">
        <v>4</v>
      </c>
      <c r="C105">
        <v>6</v>
      </c>
      <c r="D105">
        <v>24</v>
      </c>
      <c r="E105">
        <v>16</v>
      </c>
      <c r="L105">
        <v>34.711599999999997</v>
      </c>
      <c r="M105">
        <v>135.34299999999999</v>
      </c>
      <c r="N105">
        <v>8</v>
      </c>
    </row>
    <row r="106" spans="1:14" x14ac:dyDescent="0.25">
      <c r="A106" t="s">
        <v>33</v>
      </c>
      <c r="B106" t="s">
        <v>4</v>
      </c>
      <c r="C106">
        <v>8</v>
      </c>
      <c r="D106">
        <v>20</v>
      </c>
      <c r="E106">
        <v>14</v>
      </c>
      <c r="L106">
        <v>24.849799999999998</v>
      </c>
      <c r="M106">
        <v>148.80799999999999</v>
      </c>
      <c r="N106">
        <v>10</v>
      </c>
    </row>
    <row r="107" spans="1:14" x14ac:dyDescent="0.25">
      <c r="A107" t="s">
        <v>34</v>
      </c>
      <c r="B107" t="s">
        <v>4</v>
      </c>
      <c r="C107">
        <v>4</v>
      </c>
      <c r="D107">
        <v>34</v>
      </c>
      <c r="E107">
        <v>26</v>
      </c>
      <c r="L107">
        <v>70.568200000000004</v>
      </c>
      <c r="M107">
        <v>109.619</v>
      </c>
      <c r="N107">
        <v>6</v>
      </c>
    </row>
    <row r="108" spans="1:14" x14ac:dyDescent="0.25">
      <c r="A108" t="s">
        <v>34</v>
      </c>
      <c r="B108" t="s">
        <v>4</v>
      </c>
      <c r="C108">
        <v>4</v>
      </c>
      <c r="D108">
        <v>35</v>
      </c>
      <c r="E108">
        <v>27</v>
      </c>
      <c r="L108">
        <v>73.355500000000006</v>
      </c>
      <c r="M108">
        <v>107.479</v>
      </c>
      <c r="N108">
        <v>6</v>
      </c>
    </row>
    <row r="109" spans="1:14" x14ac:dyDescent="0.25">
      <c r="A109" t="s">
        <v>35</v>
      </c>
      <c r="B109" t="s">
        <v>4</v>
      </c>
      <c r="C109">
        <v>8</v>
      </c>
      <c r="D109">
        <v>23</v>
      </c>
      <c r="E109">
        <v>16</v>
      </c>
      <c r="L109">
        <v>34.711599999999997</v>
      </c>
      <c r="M109">
        <v>138.48599999999999</v>
      </c>
      <c r="N109">
        <v>10</v>
      </c>
    </row>
    <row r="110" spans="1:14" x14ac:dyDescent="0.25">
      <c r="A110" t="s">
        <v>36</v>
      </c>
      <c r="B110" t="s">
        <v>11</v>
      </c>
      <c r="C110">
        <v>0</v>
      </c>
      <c r="D110">
        <v>82</v>
      </c>
      <c r="E110">
        <v>85</v>
      </c>
      <c r="L110">
        <v>158.05199999999999</v>
      </c>
      <c r="M110">
        <v>44.601500000000001</v>
      </c>
      <c r="N110">
        <v>2</v>
      </c>
    </row>
    <row r="111" spans="1:14" x14ac:dyDescent="0.25">
      <c r="A111" t="s">
        <v>36</v>
      </c>
      <c r="B111" t="s">
        <v>4</v>
      </c>
      <c r="C111">
        <v>4</v>
      </c>
      <c r="D111">
        <v>30</v>
      </c>
      <c r="E111">
        <v>23</v>
      </c>
      <c r="L111">
        <v>61.513599999999997</v>
      </c>
      <c r="M111">
        <v>118.863</v>
      </c>
      <c r="N111">
        <v>6</v>
      </c>
    </row>
    <row r="112" spans="1:14" x14ac:dyDescent="0.25">
      <c r="A112" t="s">
        <v>36</v>
      </c>
      <c r="B112" t="s">
        <v>4</v>
      </c>
      <c r="C112">
        <v>6</v>
      </c>
      <c r="D112">
        <v>25</v>
      </c>
      <c r="E112">
        <v>19</v>
      </c>
      <c r="L112">
        <v>47.403399999999998</v>
      </c>
      <c r="M112">
        <v>132.328</v>
      </c>
      <c r="N112">
        <v>8</v>
      </c>
    </row>
    <row r="113" spans="1:14" x14ac:dyDescent="0.25">
      <c r="A113" t="s">
        <v>36</v>
      </c>
      <c r="B113" t="s">
        <v>4</v>
      </c>
      <c r="C113">
        <v>8</v>
      </c>
      <c r="D113">
        <v>22</v>
      </c>
      <c r="E113">
        <v>16</v>
      </c>
      <c r="L113">
        <v>34.711599999999997</v>
      </c>
      <c r="M113">
        <v>141.76900000000001</v>
      </c>
      <c r="N113">
        <v>10</v>
      </c>
    </row>
    <row r="114" spans="1:14" x14ac:dyDescent="0.25">
      <c r="A114" t="s">
        <v>36</v>
      </c>
      <c r="B114" t="s">
        <v>4</v>
      </c>
      <c r="C114">
        <v>12</v>
      </c>
      <c r="D114">
        <v>20</v>
      </c>
      <c r="E114">
        <v>13</v>
      </c>
      <c r="L114">
        <v>19.3766</v>
      </c>
      <c r="M114">
        <v>148.80799999999999</v>
      </c>
      <c r="N114">
        <v>14</v>
      </c>
    </row>
    <row r="115" spans="1:14" x14ac:dyDescent="0.25">
      <c r="A115" t="s">
        <v>37</v>
      </c>
      <c r="B115" t="s">
        <v>4</v>
      </c>
      <c r="C115">
        <v>4</v>
      </c>
      <c r="D115">
        <v>33</v>
      </c>
      <c r="E115">
        <v>24</v>
      </c>
      <c r="L115">
        <v>64.656800000000004</v>
      </c>
      <c r="M115">
        <v>111.824</v>
      </c>
      <c r="N115">
        <v>6</v>
      </c>
    </row>
    <row r="116" spans="1:14" x14ac:dyDescent="0.25">
      <c r="A116" t="s">
        <v>38</v>
      </c>
      <c r="B116" t="s">
        <v>11</v>
      </c>
      <c r="C116">
        <v>0</v>
      </c>
      <c r="D116">
        <v>102</v>
      </c>
      <c r="E116">
        <v>121</v>
      </c>
      <c r="L116">
        <v>184.13300000000001</v>
      </c>
      <c r="M116">
        <v>28.482700000000001</v>
      </c>
      <c r="N116">
        <v>2</v>
      </c>
    </row>
    <row r="117" spans="1:14" x14ac:dyDescent="0.25">
      <c r="A117" t="s">
        <v>38</v>
      </c>
      <c r="B117" t="s">
        <v>4</v>
      </c>
      <c r="C117">
        <v>6</v>
      </c>
      <c r="D117">
        <v>27</v>
      </c>
      <c r="E117">
        <v>20</v>
      </c>
      <c r="L117">
        <v>51.191600000000001</v>
      </c>
      <c r="M117">
        <v>126.645</v>
      </c>
      <c r="N117">
        <v>8</v>
      </c>
    </row>
    <row r="118" spans="1:14" x14ac:dyDescent="0.25">
      <c r="A118" t="s">
        <v>38</v>
      </c>
      <c r="B118" t="s">
        <v>4</v>
      </c>
      <c r="C118">
        <v>3</v>
      </c>
      <c r="D118">
        <v>42</v>
      </c>
      <c r="E118">
        <v>35</v>
      </c>
      <c r="L118">
        <v>92.5214</v>
      </c>
      <c r="M118">
        <v>94.013400000000004</v>
      </c>
      <c r="N118">
        <v>5</v>
      </c>
    </row>
    <row r="119" spans="1:14" x14ac:dyDescent="0.25">
      <c r="A119" t="s">
        <v>38</v>
      </c>
      <c r="B119" t="s">
        <v>4</v>
      </c>
      <c r="C119">
        <v>4</v>
      </c>
      <c r="D119">
        <v>31</v>
      </c>
      <c r="E119">
        <v>24</v>
      </c>
      <c r="L119">
        <v>64.656800000000004</v>
      </c>
      <c r="M119">
        <v>116.44199999999999</v>
      </c>
      <c r="N119">
        <v>6</v>
      </c>
    </row>
    <row r="120" spans="1:14" x14ac:dyDescent="0.25">
      <c r="A120" t="s">
        <v>39</v>
      </c>
      <c r="B120" t="s">
        <v>11</v>
      </c>
      <c r="C120">
        <v>0</v>
      </c>
      <c r="D120">
        <v>101</v>
      </c>
      <c r="E120">
        <v>124</v>
      </c>
      <c r="L120">
        <v>185.94200000000001</v>
      </c>
      <c r="M120">
        <v>29.2103</v>
      </c>
      <c r="N120">
        <v>2</v>
      </c>
    </row>
    <row r="121" spans="1:14" x14ac:dyDescent="0.25">
      <c r="A121" t="s">
        <v>39</v>
      </c>
      <c r="B121" t="s">
        <v>4</v>
      </c>
      <c r="C121">
        <v>4</v>
      </c>
      <c r="D121">
        <v>31</v>
      </c>
      <c r="E121">
        <v>26</v>
      </c>
      <c r="L121">
        <v>70.568200000000004</v>
      </c>
      <c r="M121">
        <v>116.44199999999999</v>
      </c>
      <c r="N121">
        <v>6</v>
      </c>
    </row>
    <row r="122" spans="1:14" x14ac:dyDescent="0.25">
      <c r="A122" t="s">
        <v>39</v>
      </c>
      <c r="B122" t="s">
        <v>4</v>
      </c>
      <c r="C122">
        <v>6</v>
      </c>
      <c r="D122">
        <v>26</v>
      </c>
      <c r="E122">
        <v>18</v>
      </c>
      <c r="L122">
        <v>43.410299999999999</v>
      </c>
      <c r="M122">
        <v>129.43199999999999</v>
      </c>
      <c r="N122">
        <v>8</v>
      </c>
    </row>
    <row r="123" spans="1:14" x14ac:dyDescent="0.25">
      <c r="A123" t="s">
        <v>39</v>
      </c>
      <c r="B123" t="s">
        <v>4</v>
      </c>
      <c r="C123">
        <v>4</v>
      </c>
      <c r="D123">
        <v>33</v>
      </c>
      <c r="E123">
        <v>26</v>
      </c>
      <c r="L123">
        <v>70.568200000000004</v>
      </c>
      <c r="M123">
        <v>111.824</v>
      </c>
      <c r="N123">
        <v>6</v>
      </c>
    </row>
    <row r="124" spans="1:14" x14ac:dyDescent="0.25">
      <c r="A124" t="s">
        <v>39</v>
      </c>
      <c r="B124" t="s">
        <v>4</v>
      </c>
      <c r="C124">
        <v>6</v>
      </c>
      <c r="D124">
        <v>25</v>
      </c>
      <c r="E124">
        <v>18</v>
      </c>
      <c r="L124">
        <v>43.410299999999999</v>
      </c>
      <c r="M124">
        <v>132.328</v>
      </c>
      <c r="N124">
        <v>8</v>
      </c>
    </row>
    <row r="125" spans="1:14" x14ac:dyDescent="0.25">
      <c r="A125" t="s">
        <v>39</v>
      </c>
      <c r="B125" t="s">
        <v>4</v>
      </c>
      <c r="C125">
        <v>8</v>
      </c>
      <c r="D125">
        <v>20</v>
      </c>
      <c r="E125">
        <v>14</v>
      </c>
      <c r="L125">
        <v>24.849799999999998</v>
      </c>
      <c r="M125">
        <v>148.80799999999999</v>
      </c>
      <c r="N125">
        <v>10</v>
      </c>
    </row>
    <row r="126" spans="1:14" x14ac:dyDescent="0.25">
      <c r="A126" t="s">
        <v>40</v>
      </c>
      <c r="B126" t="s">
        <v>4</v>
      </c>
      <c r="C126">
        <v>4</v>
      </c>
      <c r="D126">
        <v>27</v>
      </c>
      <c r="E126">
        <v>21</v>
      </c>
      <c r="L126">
        <v>54.794899999999998</v>
      </c>
      <c r="M126">
        <v>126.645</v>
      </c>
      <c r="N126">
        <v>6</v>
      </c>
    </row>
    <row r="127" spans="1:14" x14ac:dyDescent="0.25">
      <c r="A127" t="s">
        <v>40</v>
      </c>
      <c r="B127" t="s">
        <v>4</v>
      </c>
      <c r="C127">
        <v>6</v>
      </c>
      <c r="D127">
        <v>26</v>
      </c>
      <c r="E127">
        <v>19</v>
      </c>
      <c r="L127">
        <v>47.403399999999998</v>
      </c>
      <c r="M127">
        <v>129.43199999999999</v>
      </c>
      <c r="N127">
        <v>8</v>
      </c>
    </row>
    <row r="128" spans="1:14" x14ac:dyDescent="0.25">
      <c r="A128" t="s">
        <v>40</v>
      </c>
      <c r="B128" t="s">
        <v>4</v>
      </c>
      <c r="C128">
        <v>8</v>
      </c>
      <c r="D128">
        <v>21</v>
      </c>
      <c r="E128">
        <v>14</v>
      </c>
      <c r="L128">
        <v>24.849799999999998</v>
      </c>
      <c r="M128">
        <v>145.20500000000001</v>
      </c>
      <c r="N128">
        <v>10</v>
      </c>
    </row>
    <row r="129" spans="1:14" x14ac:dyDescent="0.25">
      <c r="A129" t="s">
        <v>41</v>
      </c>
      <c r="B129" t="s">
        <v>4</v>
      </c>
      <c r="C129">
        <v>8</v>
      </c>
      <c r="D129">
        <v>21</v>
      </c>
      <c r="E129">
        <v>14</v>
      </c>
      <c r="L129">
        <v>24.849799999999998</v>
      </c>
      <c r="M129">
        <v>145.20500000000001</v>
      </c>
      <c r="N129">
        <v>10</v>
      </c>
    </row>
    <row r="130" spans="1:14" x14ac:dyDescent="0.25">
      <c r="A130" t="s">
        <v>41</v>
      </c>
      <c r="B130" t="s">
        <v>4</v>
      </c>
      <c r="C130">
        <v>4</v>
      </c>
      <c r="D130">
        <v>28</v>
      </c>
      <c r="E130">
        <v>21</v>
      </c>
      <c r="L130">
        <v>54.794899999999998</v>
      </c>
      <c r="M130">
        <v>123.959</v>
      </c>
      <c r="N130">
        <v>6</v>
      </c>
    </row>
    <row r="131" spans="1:14" x14ac:dyDescent="0.25">
      <c r="A131" t="s">
        <v>41</v>
      </c>
      <c r="B131" t="s">
        <v>4</v>
      </c>
      <c r="C131">
        <v>6</v>
      </c>
      <c r="D131">
        <v>24</v>
      </c>
      <c r="E131">
        <v>17</v>
      </c>
      <c r="L131">
        <v>39.189</v>
      </c>
      <c r="M131">
        <v>135.34299999999999</v>
      </c>
      <c r="N131">
        <v>8</v>
      </c>
    </row>
    <row r="132" spans="1:14" x14ac:dyDescent="0.25">
      <c r="A132" t="s">
        <v>42</v>
      </c>
      <c r="B132" t="s">
        <v>4</v>
      </c>
      <c r="C132">
        <v>12</v>
      </c>
      <c r="D132">
        <v>19</v>
      </c>
      <c r="E132">
        <v>12</v>
      </c>
      <c r="L132">
        <v>13.465199999999999</v>
      </c>
      <c r="M132">
        <v>152.59700000000001</v>
      </c>
      <c r="N132">
        <v>14</v>
      </c>
    </row>
    <row r="133" spans="1:14" x14ac:dyDescent="0.25">
      <c r="A133" t="s">
        <v>43</v>
      </c>
      <c r="B133" t="s">
        <v>4</v>
      </c>
      <c r="C133">
        <v>8</v>
      </c>
      <c r="D133">
        <v>23</v>
      </c>
      <c r="E133">
        <v>14</v>
      </c>
      <c r="L133">
        <v>24.849799999999998</v>
      </c>
      <c r="M133">
        <v>138.48599999999999</v>
      </c>
      <c r="N133">
        <v>10</v>
      </c>
    </row>
    <row r="134" spans="1:14" x14ac:dyDescent="0.25">
      <c r="A134" t="s">
        <v>44</v>
      </c>
      <c r="B134" t="s">
        <v>4</v>
      </c>
      <c r="C134">
        <v>3</v>
      </c>
      <c r="D134">
        <v>39</v>
      </c>
      <c r="E134">
        <v>32</v>
      </c>
      <c r="L134">
        <v>85.903199999999998</v>
      </c>
      <c r="M134">
        <v>99.486599999999996</v>
      </c>
      <c r="N134">
        <v>5</v>
      </c>
    </row>
    <row r="135" spans="1:14" x14ac:dyDescent="0.25">
      <c r="A135" t="s">
        <v>45</v>
      </c>
      <c r="B135" t="s">
        <v>4</v>
      </c>
      <c r="C135">
        <v>4</v>
      </c>
      <c r="D135">
        <v>27</v>
      </c>
      <c r="E135">
        <v>21</v>
      </c>
      <c r="L135">
        <v>54.794899999999998</v>
      </c>
      <c r="M135">
        <v>126.645</v>
      </c>
      <c r="N135">
        <v>6</v>
      </c>
    </row>
    <row r="136" spans="1:14" x14ac:dyDescent="0.25">
      <c r="A136" t="s">
        <v>45</v>
      </c>
      <c r="B136" t="s">
        <v>4</v>
      </c>
      <c r="C136">
        <v>4</v>
      </c>
      <c r="D136">
        <v>33</v>
      </c>
      <c r="E136">
        <v>25</v>
      </c>
      <c r="L136">
        <v>67.671599999999998</v>
      </c>
      <c r="M136">
        <v>111.824</v>
      </c>
      <c r="N136">
        <v>6</v>
      </c>
    </row>
    <row r="137" spans="1:14" x14ac:dyDescent="0.25">
      <c r="A137" t="s">
        <v>45</v>
      </c>
      <c r="B137" t="s">
        <v>4</v>
      </c>
      <c r="C137">
        <v>6</v>
      </c>
      <c r="D137">
        <v>28</v>
      </c>
      <c r="E137">
        <v>20</v>
      </c>
      <c r="L137">
        <v>51.191600000000001</v>
      </c>
      <c r="M137">
        <v>123.959</v>
      </c>
      <c r="N137">
        <v>8</v>
      </c>
    </row>
    <row r="138" spans="1:14" x14ac:dyDescent="0.25">
      <c r="A138" t="s">
        <v>46</v>
      </c>
      <c r="B138" t="s">
        <v>11</v>
      </c>
      <c r="C138">
        <v>0</v>
      </c>
      <c r="D138">
        <v>98</v>
      </c>
      <c r="E138">
        <v>92</v>
      </c>
      <c r="L138">
        <v>163.89699999999999</v>
      </c>
      <c r="M138">
        <v>31.437200000000001</v>
      </c>
      <c r="N138">
        <v>2</v>
      </c>
    </row>
    <row r="139" spans="1:14" x14ac:dyDescent="0.25">
      <c r="A139" t="s">
        <v>47</v>
      </c>
      <c r="B139" t="s">
        <v>4</v>
      </c>
      <c r="C139">
        <v>4</v>
      </c>
      <c r="D139">
        <v>30</v>
      </c>
      <c r="E139">
        <v>23</v>
      </c>
      <c r="L139">
        <v>61.513599999999997</v>
      </c>
      <c r="M139">
        <v>118.863</v>
      </c>
      <c r="N139">
        <v>6</v>
      </c>
    </row>
    <row r="140" spans="1:14" x14ac:dyDescent="0.25">
      <c r="A140" t="s">
        <v>47</v>
      </c>
      <c r="B140" t="s">
        <v>4</v>
      </c>
      <c r="C140">
        <v>4</v>
      </c>
      <c r="D140">
        <v>35</v>
      </c>
      <c r="E140">
        <v>32</v>
      </c>
      <c r="L140">
        <v>85.903199999999998</v>
      </c>
      <c r="M140">
        <v>107.479</v>
      </c>
      <c r="N140">
        <v>6</v>
      </c>
    </row>
    <row r="141" spans="1:14" x14ac:dyDescent="0.25">
      <c r="A141" t="s">
        <v>47</v>
      </c>
      <c r="B141" t="s">
        <v>4</v>
      </c>
      <c r="C141">
        <v>6</v>
      </c>
      <c r="D141">
        <v>25</v>
      </c>
      <c r="E141">
        <v>20</v>
      </c>
      <c r="L141">
        <v>51.191600000000001</v>
      </c>
      <c r="M141">
        <v>132.328</v>
      </c>
      <c r="N141">
        <v>8</v>
      </c>
    </row>
    <row r="142" spans="1:14" x14ac:dyDescent="0.25">
      <c r="A142" t="s">
        <v>47</v>
      </c>
      <c r="B142" t="s">
        <v>4</v>
      </c>
      <c r="C142">
        <v>8</v>
      </c>
      <c r="D142">
        <v>18</v>
      </c>
      <c r="E142">
        <v>13</v>
      </c>
      <c r="L142">
        <v>19.3766</v>
      </c>
      <c r="M142">
        <v>156.59</v>
      </c>
      <c r="N142">
        <v>10</v>
      </c>
    </row>
    <row r="143" spans="1:14" x14ac:dyDescent="0.25">
      <c r="A143" t="s">
        <v>48</v>
      </c>
      <c r="B143" t="s">
        <v>4</v>
      </c>
      <c r="C143">
        <v>4</v>
      </c>
      <c r="D143">
        <v>28</v>
      </c>
      <c r="E143">
        <v>21</v>
      </c>
      <c r="L143">
        <v>54.794899999999998</v>
      </c>
      <c r="M143">
        <v>123.959</v>
      </c>
      <c r="N143">
        <v>6</v>
      </c>
    </row>
    <row r="144" spans="1:14" x14ac:dyDescent="0.25">
      <c r="A144" t="s">
        <v>48</v>
      </c>
      <c r="B144" t="s">
        <v>4</v>
      </c>
      <c r="C144">
        <v>4</v>
      </c>
      <c r="D144">
        <v>33</v>
      </c>
      <c r="E144">
        <v>24</v>
      </c>
      <c r="L144">
        <v>64.656800000000004</v>
      </c>
      <c r="M144">
        <v>111.824</v>
      </c>
      <c r="N144">
        <v>6</v>
      </c>
    </row>
    <row r="145" spans="1:14" x14ac:dyDescent="0.25">
      <c r="A145" t="s">
        <v>48</v>
      </c>
      <c r="B145" t="s">
        <v>4</v>
      </c>
      <c r="C145">
        <v>6</v>
      </c>
      <c r="D145">
        <v>25</v>
      </c>
      <c r="E145">
        <v>18</v>
      </c>
      <c r="L145">
        <v>43.410299999999999</v>
      </c>
      <c r="M145">
        <v>132.328</v>
      </c>
      <c r="N145">
        <v>8</v>
      </c>
    </row>
    <row r="146" spans="1:14" x14ac:dyDescent="0.25">
      <c r="A146" t="s">
        <v>49</v>
      </c>
      <c r="B146" t="s">
        <v>4</v>
      </c>
      <c r="C146">
        <v>4</v>
      </c>
      <c r="D146">
        <v>29</v>
      </c>
      <c r="E146">
        <v>22</v>
      </c>
      <c r="L146">
        <v>58.230600000000003</v>
      </c>
      <c r="M146">
        <v>121.367</v>
      </c>
      <c r="N146">
        <v>6</v>
      </c>
    </row>
    <row r="147" spans="1:14" x14ac:dyDescent="0.25">
      <c r="A147" t="s">
        <v>49</v>
      </c>
      <c r="B147" t="s">
        <v>4</v>
      </c>
      <c r="C147">
        <v>4</v>
      </c>
      <c r="D147">
        <v>32</v>
      </c>
      <c r="E147">
        <v>23</v>
      </c>
      <c r="L147">
        <v>61.513599999999997</v>
      </c>
      <c r="M147">
        <v>114.09699999999999</v>
      </c>
      <c r="N14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workbookViewId="0">
      <selection activeCell="I2" sqref="I2:I9"/>
    </sheetView>
  </sheetViews>
  <sheetFormatPr defaultRowHeight="15" x14ac:dyDescent="0.25"/>
  <cols>
    <col min="1" max="1" width="19.7109375" bestFit="1" customWidth="1"/>
    <col min="2" max="2" width="9.7109375" bestFit="1" customWidth="1"/>
    <col min="3" max="3" width="15.42578125" bestFit="1" customWidth="1"/>
    <col min="4" max="5" width="14.140625" customWidth="1"/>
    <col min="7" max="7" width="10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62</v>
      </c>
      <c r="E1" t="s">
        <v>61</v>
      </c>
      <c r="F1" t="s">
        <v>63</v>
      </c>
      <c r="G1" t="s">
        <v>53</v>
      </c>
      <c r="H1" t="s">
        <v>52</v>
      </c>
    </row>
    <row r="2" spans="1:9" x14ac:dyDescent="0.25">
      <c r="A2" t="s">
        <v>9</v>
      </c>
      <c r="B2" t="s">
        <v>11</v>
      </c>
      <c r="C2">
        <v>0</v>
      </c>
      <c r="D2">
        <v>109</v>
      </c>
      <c r="E2">
        <v>133</v>
      </c>
      <c r="F2">
        <v>0</v>
      </c>
      <c r="G2">
        <f>AVERAGE(D2:D11)</f>
        <v>101.5</v>
      </c>
      <c r="H2">
        <f>AVERAGE(E2:E11)</f>
        <v>119.2</v>
      </c>
      <c r="I2">
        <f>(G2+H2)/2</f>
        <v>110.35</v>
      </c>
    </row>
    <row r="3" spans="1:9" x14ac:dyDescent="0.25">
      <c r="A3" t="s">
        <v>14</v>
      </c>
      <c r="B3" t="s">
        <v>11</v>
      </c>
      <c r="C3">
        <v>0</v>
      </c>
      <c r="D3">
        <v>110</v>
      </c>
      <c r="E3">
        <v>128</v>
      </c>
      <c r="F3">
        <v>2</v>
      </c>
      <c r="G3">
        <f>AVERAGE(D12)</f>
        <v>33</v>
      </c>
      <c r="H3">
        <f>AVERAGE(E12)</f>
        <v>36</v>
      </c>
      <c r="I3">
        <f t="shared" ref="I3:I9" si="0">(G3+H3)/2</f>
        <v>34.5</v>
      </c>
    </row>
    <row r="4" spans="1:9" x14ac:dyDescent="0.25">
      <c r="A4" t="s">
        <v>18</v>
      </c>
      <c r="B4" t="s">
        <v>11</v>
      </c>
      <c r="C4">
        <v>0</v>
      </c>
      <c r="D4">
        <v>103</v>
      </c>
      <c r="E4">
        <v>121</v>
      </c>
      <c r="F4">
        <v>3</v>
      </c>
      <c r="G4">
        <f>AVERAGE(D13:D16)</f>
        <v>37.5</v>
      </c>
      <c r="H4">
        <f>AVERAGE(E13:E16)</f>
        <v>31</v>
      </c>
      <c r="I4">
        <f t="shared" si="0"/>
        <v>34.25</v>
      </c>
    </row>
    <row r="5" spans="1:9" x14ac:dyDescent="0.25">
      <c r="A5" t="s">
        <v>19</v>
      </c>
      <c r="B5" t="s">
        <v>11</v>
      </c>
      <c r="C5">
        <v>0</v>
      </c>
      <c r="D5">
        <v>96</v>
      </c>
      <c r="E5">
        <v>118</v>
      </c>
      <c r="F5">
        <v>4</v>
      </c>
      <c r="G5">
        <f>AVERAGE(D17:D68)</f>
        <v>31.365384615384617</v>
      </c>
      <c r="H5">
        <f>AVERAGE(E17:E68)</f>
        <v>24</v>
      </c>
      <c r="I5">
        <f t="shared" si="0"/>
        <v>27.682692307692307</v>
      </c>
    </row>
    <row r="6" spans="1:9" x14ac:dyDescent="0.25">
      <c r="A6" t="s">
        <v>23</v>
      </c>
      <c r="B6" t="s">
        <v>11</v>
      </c>
      <c r="C6">
        <v>0</v>
      </c>
      <c r="D6">
        <v>122</v>
      </c>
      <c r="E6">
        <v>150</v>
      </c>
      <c r="F6">
        <v>6</v>
      </c>
      <c r="G6">
        <f>AVERAGE(D69:D107)</f>
        <v>25.589743589743591</v>
      </c>
      <c r="H6">
        <f>AVERAGE(E69:E107)</f>
        <v>18.282051282051281</v>
      </c>
      <c r="I6">
        <f t="shared" si="0"/>
        <v>21.935897435897438</v>
      </c>
    </row>
    <row r="7" spans="1:9" x14ac:dyDescent="0.25">
      <c r="A7" t="s">
        <v>27</v>
      </c>
      <c r="B7" t="s">
        <v>11</v>
      </c>
      <c r="C7">
        <v>0</v>
      </c>
      <c r="D7">
        <v>92</v>
      </c>
      <c r="E7">
        <v>120</v>
      </c>
      <c r="F7">
        <v>8</v>
      </c>
      <c r="G7">
        <f>AVERAGE(D108:D137)</f>
        <v>21.866666666666667</v>
      </c>
      <c r="H7">
        <f>AVERAGE(E108:E137)</f>
        <v>14.7</v>
      </c>
      <c r="I7">
        <f t="shared" si="0"/>
        <v>18.283333333333331</v>
      </c>
    </row>
    <row r="8" spans="1:9" x14ac:dyDescent="0.25">
      <c r="A8" t="s">
        <v>36</v>
      </c>
      <c r="B8" t="s">
        <v>11</v>
      </c>
      <c r="C8">
        <v>0</v>
      </c>
      <c r="D8">
        <v>82</v>
      </c>
      <c r="E8">
        <v>85</v>
      </c>
      <c r="F8">
        <v>10</v>
      </c>
      <c r="G8">
        <f>AVERAGE(D138:D140)</f>
        <v>20.666666666666668</v>
      </c>
      <c r="H8">
        <f>AVERAGE(E138:E140)</f>
        <v>13.333333333333334</v>
      </c>
      <c r="I8">
        <f t="shared" si="0"/>
        <v>17</v>
      </c>
    </row>
    <row r="9" spans="1:9" x14ac:dyDescent="0.25">
      <c r="A9" t="s">
        <v>38</v>
      </c>
      <c r="B9" t="s">
        <v>11</v>
      </c>
      <c r="C9">
        <v>0</v>
      </c>
      <c r="D9">
        <v>102</v>
      </c>
      <c r="E9">
        <v>121</v>
      </c>
      <c r="F9">
        <v>12</v>
      </c>
      <c r="G9">
        <f>AVERAGE(D141:D147)</f>
        <v>18.714285714285715</v>
      </c>
      <c r="H9">
        <f>AVERAGE(E141:E147)</f>
        <v>12</v>
      </c>
      <c r="I9">
        <f>(G9+H9)/2</f>
        <v>15.357142857142858</v>
      </c>
    </row>
    <row r="10" spans="1:9" x14ac:dyDescent="0.25">
      <c r="A10" t="s">
        <v>39</v>
      </c>
      <c r="B10" t="s">
        <v>11</v>
      </c>
      <c r="C10">
        <v>0</v>
      </c>
      <c r="D10">
        <v>101</v>
      </c>
      <c r="E10">
        <v>124</v>
      </c>
    </row>
    <row r="11" spans="1:9" x14ac:dyDescent="0.25">
      <c r="A11" t="s">
        <v>46</v>
      </c>
      <c r="B11" t="s">
        <v>11</v>
      </c>
      <c r="C11">
        <v>0</v>
      </c>
      <c r="D11">
        <v>98</v>
      </c>
      <c r="E11">
        <v>92</v>
      </c>
      <c r="G11">
        <f>MIN(G2:G9)</f>
        <v>18.714285714285715</v>
      </c>
      <c r="H11">
        <f>MIN(H2:H9)</f>
        <v>12</v>
      </c>
    </row>
    <row r="12" spans="1:9" x14ac:dyDescent="0.25">
      <c r="A12" t="s">
        <v>9</v>
      </c>
      <c r="B12" t="s">
        <v>4</v>
      </c>
      <c r="C12">
        <v>2</v>
      </c>
      <c r="D12">
        <v>33</v>
      </c>
      <c r="E12">
        <v>36</v>
      </c>
      <c r="G12">
        <f>MAX(G2:G9)</f>
        <v>101.5</v>
      </c>
      <c r="H12">
        <f>MAX(H2:H9)</f>
        <v>119.2</v>
      </c>
    </row>
    <row r="13" spans="1:9" x14ac:dyDescent="0.25">
      <c r="A13" t="s">
        <v>9</v>
      </c>
      <c r="B13" t="s">
        <v>4</v>
      </c>
      <c r="C13">
        <v>3</v>
      </c>
      <c r="D13">
        <v>29</v>
      </c>
      <c r="E13">
        <v>28</v>
      </c>
    </row>
    <row r="14" spans="1:9" x14ac:dyDescent="0.25">
      <c r="A14" t="s">
        <v>19</v>
      </c>
      <c r="B14" t="s">
        <v>4</v>
      </c>
      <c r="C14">
        <v>3</v>
      </c>
      <c r="D14">
        <v>40</v>
      </c>
      <c r="E14">
        <v>29</v>
      </c>
    </row>
    <row r="15" spans="1:9" x14ac:dyDescent="0.25">
      <c r="A15" t="s">
        <v>38</v>
      </c>
      <c r="B15" t="s">
        <v>4</v>
      </c>
      <c r="C15">
        <v>3</v>
      </c>
      <c r="D15">
        <v>42</v>
      </c>
      <c r="E15">
        <v>35</v>
      </c>
    </row>
    <row r="16" spans="1:9" x14ac:dyDescent="0.25">
      <c r="A16" t="s">
        <v>44</v>
      </c>
      <c r="B16" t="s">
        <v>4</v>
      </c>
      <c r="C16">
        <v>3</v>
      </c>
      <c r="D16">
        <v>39</v>
      </c>
      <c r="E16">
        <v>32</v>
      </c>
    </row>
    <row r="17" spans="1:5" x14ac:dyDescent="0.25">
      <c r="A17" t="s">
        <v>3</v>
      </c>
      <c r="B17" t="s">
        <v>4</v>
      </c>
      <c r="C17">
        <v>4</v>
      </c>
      <c r="D17">
        <v>35</v>
      </c>
      <c r="E17">
        <v>25</v>
      </c>
    </row>
    <row r="18" spans="1:5" x14ac:dyDescent="0.25">
      <c r="A18" t="s">
        <v>5</v>
      </c>
      <c r="B18" t="s">
        <v>4</v>
      </c>
      <c r="C18">
        <v>4</v>
      </c>
      <c r="D18">
        <v>33</v>
      </c>
      <c r="E18">
        <v>24</v>
      </c>
    </row>
    <row r="19" spans="1:5" x14ac:dyDescent="0.25">
      <c r="A19" t="s">
        <v>7</v>
      </c>
      <c r="B19" t="s">
        <v>4</v>
      </c>
      <c r="C19">
        <v>4</v>
      </c>
      <c r="D19">
        <v>30</v>
      </c>
      <c r="E19">
        <v>23</v>
      </c>
    </row>
    <row r="20" spans="1:5" x14ac:dyDescent="0.25">
      <c r="A20" t="s">
        <v>7</v>
      </c>
      <c r="B20" t="s">
        <v>4</v>
      </c>
      <c r="C20">
        <v>4</v>
      </c>
      <c r="D20">
        <v>32</v>
      </c>
      <c r="E20">
        <v>24</v>
      </c>
    </row>
    <row r="21" spans="1:5" x14ac:dyDescent="0.25">
      <c r="A21" t="s">
        <v>9</v>
      </c>
      <c r="B21" t="s">
        <v>10</v>
      </c>
      <c r="C21">
        <v>4</v>
      </c>
      <c r="D21">
        <v>41</v>
      </c>
      <c r="E21">
        <v>30</v>
      </c>
    </row>
    <row r="22" spans="1:5" x14ac:dyDescent="0.25">
      <c r="A22" t="s">
        <v>9</v>
      </c>
      <c r="B22" t="s">
        <v>4</v>
      </c>
      <c r="C22">
        <v>4</v>
      </c>
      <c r="D22">
        <v>32</v>
      </c>
      <c r="E22">
        <v>23</v>
      </c>
    </row>
    <row r="23" spans="1:5" x14ac:dyDescent="0.25">
      <c r="A23" t="s">
        <v>12</v>
      </c>
      <c r="B23" t="s">
        <v>4</v>
      </c>
      <c r="C23">
        <v>4</v>
      </c>
      <c r="D23">
        <v>27</v>
      </c>
      <c r="E23">
        <v>20</v>
      </c>
    </row>
    <row r="24" spans="1:5" x14ac:dyDescent="0.25">
      <c r="A24" t="s">
        <v>12</v>
      </c>
      <c r="B24" t="s">
        <v>4</v>
      </c>
      <c r="C24">
        <v>4</v>
      </c>
      <c r="D24">
        <v>31</v>
      </c>
      <c r="E24">
        <v>23</v>
      </c>
    </row>
    <row r="25" spans="1:5" x14ac:dyDescent="0.25">
      <c r="A25" t="s">
        <v>13</v>
      </c>
      <c r="B25" t="s">
        <v>4</v>
      </c>
      <c r="C25">
        <v>4</v>
      </c>
      <c r="D25">
        <v>30</v>
      </c>
      <c r="E25">
        <v>22</v>
      </c>
    </row>
    <row r="26" spans="1:5" x14ac:dyDescent="0.25">
      <c r="A26" t="s">
        <v>13</v>
      </c>
      <c r="B26" t="s">
        <v>4</v>
      </c>
      <c r="C26">
        <v>4</v>
      </c>
      <c r="D26">
        <v>32</v>
      </c>
      <c r="E26">
        <v>22</v>
      </c>
    </row>
    <row r="27" spans="1:5" x14ac:dyDescent="0.25">
      <c r="A27" t="s">
        <v>14</v>
      </c>
      <c r="B27" t="s">
        <v>10</v>
      </c>
      <c r="C27">
        <v>4</v>
      </c>
      <c r="D27">
        <v>29</v>
      </c>
      <c r="E27">
        <v>21</v>
      </c>
    </row>
    <row r="28" spans="1:5" x14ac:dyDescent="0.25">
      <c r="A28" t="s">
        <v>14</v>
      </c>
      <c r="B28" t="s">
        <v>4</v>
      </c>
      <c r="C28">
        <v>4</v>
      </c>
      <c r="D28">
        <v>31</v>
      </c>
      <c r="E28">
        <v>21</v>
      </c>
    </row>
    <row r="29" spans="1:5" x14ac:dyDescent="0.25">
      <c r="A29" t="s">
        <v>14</v>
      </c>
      <c r="B29" t="s">
        <v>4</v>
      </c>
      <c r="C29">
        <v>4</v>
      </c>
      <c r="D29">
        <v>34</v>
      </c>
      <c r="E29">
        <v>27</v>
      </c>
    </row>
    <row r="30" spans="1:5" x14ac:dyDescent="0.25">
      <c r="A30" t="s">
        <v>15</v>
      </c>
      <c r="B30" t="s">
        <v>4</v>
      </c>
      <c r="C30">
        <v>4</v>
      </c>
      <c r="D30">
        <v>36</v>
      </c>
      <c r="E30">
        <v>23</v>
      </c>
    </row>
    <row r="31" spans="1:5" x14ac:dyDescent="0.25">
      <c r="A31" t="s">
        <v>16</v>
      </c>
      <c r="B31" t="s">
        <v>4</v>
      </c>
      <c r="C31">
        <v>4</v>
      </c>
      <c r="D31">
        <v>25</v>
      </c>
      <c r="E31">
        <v>19</v>
      </c>
    </row>
    <row r="32" spans="1:5" x14ac:dyDescent="0.25">
      <c r="A32" t="s">
        <v>18</v>
      </c>
      <c r="B32" t="s">
        <v>4</v>
      </c>
      <c r="C32">
        <v>4</v>
      </c>
      <c r="D32">
        <v>34</v>
      </c>
      <c r="E32">
        <v>26</v>
      </c>
    </row>
    <row r="33" spans="1:5" x14ac:dyDescent="0.25">
      <c r="A33" t="s">
        <v>18</v>
      </c>
      <c r="B33" t="s">
        <v>4</v>
      </c>
      <c r="C33">
        <v>4</v>
      </c>
      <c r="D33">
        <v>30</v>
      </c>
      <c r="E33">
        <v>22</v>
      </c>
    </row>
    <row r="34" spans="1:5" x14ac:dyDescent="0.25">
      <c r="A34" t="s">
        <v>19</v>
      </c>
      <c r="B34" t="s">
        <v>4</v>
      </c>
      <c r="C34">
        <v>4</v>
      </c>
      <c r="D34">
        <v>25</v>
      </c>
      <c r="E34">
        <v>19</v>
      </c>
    </row>
    <row r="35" spans="1:5" x14ac:dyDescent="0.25">
      <c r="A35" t="s">
        <v>19</v>
      </c>
      <c r="B35" t="s">
        <v>4</v>
      </c>
      <c r="C35">
        <v>4</v>
      </c>
      <c r="D35">
        <v>31</v>
      </c>
      <c r="E35">
        <v>24</v>
      </c>
    </row>
    <row r="36" spans="1:5" x14ac:dyDescent="0.25">
      <c r="A36" t="s">
        <v>21</v>
      </c>
      <c r="B36" t="s">
        <v>10</v>
      </c>
      <c r="C36">
        <v>4</v>
      </c>
      <c r="D36">
        <v>29</v>
      </c>
      <c r="E36">
        <v>21</v>
      </c>
    </row>
    <row r="37" spans="1:5" x14ac:dyDescent="0.25">
      <c r="A37" t="s">
        <v>21</v>
      </c>
      <c r="B37" t="s">
        <v>4</v>
      </c>
      <c r="C37">
        <v>4</v>
      </c>
      <c r="D37">
        <v>27</v>
      </c>
      <c r="E37">
        <v>20</v>
      </c>
    </row>
    <row r="38" spans="1:5" x14ac:dyDescent="0.25">
      <c r="A38" t="s">
        <v>22</v>
      </c>
      <c r="B38" t="s">
        <v>4</v>
      </c>
      <c r="C38">
        <v>4</v>
      </c>
      <c r="D38">
        <v>38</v>
      </c>
      <c r="E38">
        <v>30</v>
      </c>
    </row>
    <row r="39" spans="1:5" x14ac:dyDescent="0.25">
      <c r="A39" t="s">
        <v>22</v>
      </c>
      <c r="B39" t="s">
        <v>4</v>
      </c>
      <c r="C39">
        <v>4</v>
      </c>
      <c r="D39">
        <v>37</v>
      </c>
      <c r="E39">
        <v>29</v>
      </c>
    </row>
    <row r="40" spans="1:5" x14ac:dyDescent="0.25">
      <c r="A40" t="s">
        <v>23</v>
      </c>
      <c r="B40" t="s">
        <v>4</v>
      </c>
      <c r="C40">
        <v>4</v>
      </c>
      <c r="D40">
        <v>34</v>
      </c>
      <c r="E40">
        <v>27</v>
      </c>
    </row>
    <row r="41" spans="1:5" x14ac:dyDescent="0.25">
      <c r="A41" t="s">
        <v>24</v>
      </c>
      <c r="B41" t="s">
        <v>4</v>
      </c>
      <c r="C41">
        <v>4</v>
      </c>
      <c r="D41">
        <v>30</v>
      </c>
      <c r="E41">
        <v>22</v>
      </c>
    </row>
    <row r="42" spans="1:5" x14ac:dyDescent="0.25">
      <c r="A42" t="s">
        <v>24</v>
      </c>
      <c r="B42" t="s">
        <v>4</v>
      </c>
      <c r="C42">
        <v>4</v>
      </c>
      <c r="D42">
        <v>27</v>
      </c>
      <c r="E42">
        <v>25</v>
      </c>
    </row>
    <row r="43" spans="1:5" x14ac:dyDescent="0.25">
      <c r="A43" t="s">
        <v>25</v>
      </c>
      <c r="B43" t="s">
        <v>10</v>
      </c>
      <c r="C43">
        <v>4</v>
      </c>
      <c r="D43">
        <v>39</v>
      </c>
      <c r="E43">
        <v>30</v>
      </c>
    </row>
    <row r="44" spans="1:5" x14ac:dyDescent="0.25">
      <c r="A44" t="s">
        <v>25</v>
      </c>
      <c r="B44" t="s">
        <v>4</v>
      </c>
      <c r="C44">
        <v>4</v>
      </c>
      <c r="D44">
        <v>30</v>
      </c>
      <c r="E44">
        <v>21</v>
      </c>
    </row>
    <row r="45" spans="1:5" x14ac:dyDescent="0.25">
      <c r="A45" t="s">
        <v>26</v>
      </c>
      <c r="B45" t="s">
        <v>4</v>
      </c>
      <c r="C45">
        <v>4</v>
      </c>
      <c r="D45">
        <v>31</v>
      </c>
      <c r="E45">
        <v>24</v>
      </c>
    </row>
    <row r="46" spans="1:5" x14ac:dyDescent="0.25">
      <c r="A46" t="s">
        <v>26</v>
      </c>
      <c r="B46" t="s">
        <v>4</v>
      </c>
      <c r="C46">
        <v>4</v>
      </c>
      <c r="D46">
        <v>27</v>
      </c>
      <c r="E46">
        <v>21</v>
      </c>
    </row>
    <row r="47" spans="1:5" x14ac:dyDescent="0.25">
      <c r="A47" t="s">
        <v>27</v>
      </c>
      <c r="B47" t="s">
        <v>4</v>
      </c>
      <c r="C47">
        <v>4</v>
      </c>
      <c r="D47">
        <v>33</v>
      </c>
      <c r="E47">
        <v>27</v>
      </c>
    </row>
    <row r="48" spans="1:5" x14ac:dyDescent="0.25">
      <c r="A48" t="s">
        <v>29</v>
      </c>
      <c r="B48" t="s">
        <v>4</v>
      </c>
      <c r="C48">
        <v>4</v>
      </c>
      <c r="D48">
        <v>27</v>
      </c>
      <c r="E48">
        <v>20</v>
      </c>
    </row>
    <row r="49" spans="1:5" x14ac:dyDescent="0.25">
      <c r="A49" t="s">
        <v>30</v>
      </c>
      <c r="B49" t="s">
        <v>4</v>
      </c>
      <c r="C49">
        <v>4</v>
      </c>
      <c r="D49">
        <v>30</v>
      </c>
      <c r="E49">
        <v>22</v>
      </c>
    </row>
    <row r="50" spans="1:5" x14ac:dyDescent="0.25">
      <c r="A50" t="s">
        <v>30</v>
      </c>
      <c r="B50" t="s">
        <v>4</v>
      </c>
      <c r="C50">
        <v>4</v>
      </c>
      <c r="D50">
        <v>36</v>
      </c>
      <c r="E50">
        <v>39</v>
      </c>
    </row>
    <row r="51" spans="1:5" x14ac:dyDescent="0.25">
      <c r="A51" t="s">
        <v>31</v>
      </c>
      <c r="B51" t="s">
        <v>4</v>
      </c>
      <c r="C51">
        <v>4</v>
      </c>
      <c r="D51">
        <v>29</v>
      </c>
      <c r="E51">
        <v>23</v>
      </c>
    </row>
    <row r="52" spans="1:5" x14ac:dyDescent="0.25">
      <c r="A52" t="s">
        <v>34</v>
      </c>
      <c r="B52" t="s">
        <v>4</v>
      </c>
      <c r="C52">
        <v>4</v>
      </c>
      <c r="D52">
        <v>34</v>
      </c>
      <c r="E52">
        <v>26</v>
      </c>
    </row>
    <row r="53" spans="1:5" x14ac:dyDescent="0.25">
      <c r="A53" t="s">
        <v>34</v>
      </c>
      <c r="B53" t="s">
        <v>4</v>
      </c>
      <c r="C53">
        <v>4</v>
      </c>
      <c r="D53">
        <v>35</v>
      </c>
      <c r="E53">
        <v>27</v>
      </c>
    </row>
    <row r="54" spans="1:5" x14ac:dyDescent="0.25">
      <c r="A54" t="s">
        <v>36</v>
      </c>
      <c r="B54" t="s">
        <v>4</v>
      </c>
      <c r="C54">
        <v>4</v>
      </c>
      <c r="D54">
        <v>30</v>
      </c>
      <c r="E54">
        <v>23</v>
      </c>
    </row>
    <row r="55" spans="1:5" x14ac:dyDescent="0.25">
      <c r="A55" t="s">
        <v>37</v>
      </c>
      <c r="B55" t="s">
        <v>4</v>
      </c>
      <c r="C55">
        <v>4</v>
      </c>
      <c r="D55">
        <v>33</v>
      </c>
      <c r="E55">
        <v>24</v>
      </c>
    </row>
    <row r="56" spans="1:5" x14ac:dyDescent="0.25">
      <c r="A56" t="s">
        <v>38</v>
      </c>
      <c r="B56" t="s">
        <v>4</v>
      </c>
      <c r="C56">
        <v>4</v>
      </c>
      <c r="D56">
        <v>31</v>
      </c>
      <c r="E56">
        <v>24</v>
      </c>
    </row>
    <row r="57" spans="1:5" x14ac:dyDescent="0.25">
      <c r="A57" t="s">
        <v>39</v>
      </c>
      <c r="B57" t="s">
        <v>4</v>
      </c>
      <c r="C57">
        <v>4</v>
      </c>
      <c r="D57">
        <v>31</v>
      </c>
      <c r="E57">
        <v>26</v>
      </c>
    </row>
    <row r="58" spans="1:5" x14ac:dyDescent="0.25">
      <c r="A58" t="s">
        <v>39</v>
      </c>
      <c r="B58" t="s">
        <v>4</v>
      </c>
      <c r="C58">
        <v>4</v>
      </c>
      <c r="D58">
        <v>33</v>
      </c>
      <c r="E58">
        <v>26</v>
      </c>
    </row>
    <row r="59" spans="1:5" x14ac:dyDescent="0.25">
      <c r="A59" t="s">
        <v>40</v>
      </c>
      <c r="B59" t="s">
        <v>4</v>
      </c>
      <c r="C59">
        <v>4</v>
      </c>
      <c r="D59">
        <v>27</v>
      </c>
      <c r="E59">
        <v>21</v>
      </c>
    </row>
    <row r="60" spans="1:5" x14ac:dyDescent="0.25">
      <c r="A60" t="s">
        <v>41</v>
      </c>
      <c r="B60" t="s">
        <v>4</v>
      </c>
      <c r="C60">
        <v>4</v>
      </c>
      <c r="D60">
        <v>28</v>
      </c>
      <c r="E60">
        <v>21</v>
      </c>
    </row>
    <row r="61" spans="1:5" x14ac:dyDescent="0.25">
      <c r="A61" t="s">
        <v>45</v>
      </c>
      <c r="B61" t="s">
        <v>4</v>
      </c>
      <c r="C61">
        <v>4</v>
      </c>
      <c r="D61">
        <v>27</v>
      </c>
      <c r="E61">
        <v>21</v>
      </c>
    </row>
    <row r="62" spans="1:5" x14ac:dyDescent="0.25">
      <c r="A62" t="s">
        <v>45</v>
      </c>
      <c r="B62" t="s">
        <v>4</v>
      </c>
      <c r="C62">
        <v>4</v>
      </c>
      <c r="D62">
        <v>33</v>
      </c>
      <c r="E62">
        <v>25</v>
      </c>
    </row>
    <row r="63" spans="1:5" x14ac:dyDescent="0.25">
      <c r="A63" t="s">
        <v>47</v>
      </c>
      <c r="B63" t="s">
        <v>4</v>
      </c>
      <c r="C63">
        <v>4</v>
      </c>
      <c r="D63">
        <v>30</v>
      </c>
      <c r="E63">
        <v>23</v>
      </c>
    </row>
    <row r="64" spans="1:5" x14ac:dyDescent="0.25">
      <c r="A64" t="s">
        <v>47</v>
      </c>
      <c r="B64" t="s">
        <v>4</v>
      </c>
      <c r="C64">
        <v>4</v>
      </c>
      <c r="D64">
        <v>35</v>
      </c>
      <c r="E64">
        <v>32</v>
      </c>
    </row>
    <row r="65" spans="1:5" x14ac:dyDescent="0.25">
      <c r="A65" t="s">
        <v>48</v>
      </c>
      <c r="B65" t="s">
        <v>4</v>
      </c>
      <c r="C65">
        <v>4</v>
      </c>
      <c r="D65">
        <v>28</v>
      </c>
      <c r="E65">
        <v>21</v>
      </c>
    </row>
    <row r="66" spans="1:5" x14ac:dyDescent="0.25">
      <c r="A66" t="s">
        <v>48</v>
      </c>
      <c r="B66" t="s">
        <v>4</v>
      </c>
      <c r="C66">
        <v>4</v>
      </c>
      <c r="D66">
        <v>33</v>
      </c>
      <c r="E66">
        <v>24</v>
      </c>
    </row>
    <row r="67" spans="1:5" x14ac:dyDescent="0.25">
      <c r="A67" t="s">
        <v>49</v>
      </c>
      <c r="B67" t="s">
        <v>4</v>
      </c>
      <c r="C67">
        <v>4</v>
      </c>
      <c r="D67">
        <v>29</v>
      </c>
      <c r="E67">
        <v>22</v>
      </c>
    </row>
    <row r="68" spans="1:5" x14ac:dyDescent="0.25">
      <c r="A68" t="s">
        <v>49</v>
      </c>
      <c r="B68" t="s">
        <v>4</v>
      </c>
      <c r="C68">
        <v>4</v>
      </c>
      <c r="D68">
        <v>32</v>
      </c>
      <c r="E68">
        <v>23</v>
      </c>
    </row>
    <row r="69" spans="1:5" x14ac:dyDescent="0.25">
      <c r="A69" t="s">
        <v>3</v>
      </c>
      <c r="B69" t="s">
        <v>4</v>
      </c>
      <c r="C69">
        <v>6</v>
      </c>
      <c r="D69">
        <v>28</v>
      </c>
      <c r="E69">
        <v>21</v>
      </c>
    </row>
    <row r="70" spans="1:5" x14ac:dyDescent="0.25">
      <c r="A70" t="s">
        <v>5</v>
      </c>
      <c r="B70" t="s">
        <v>4</v>
      </c>
      <c r="C70">
        <v>6</v>
      </c>
      <c r="D70">
        <v>24</v>
      </c>
      <c r="E70">
        <v>17</v>
      </c>
    </row>
    <row r="71" spans="1:5" x14ac:dyDescent="0.25">
      <c r="A71" t="s">
        <v>7</v>
      </c>
      <c r="B71" t="s">
        <v>4</v>
      </c>
      <c r="C71">
        <v>6</v>
      </c>
      <c r="D71">
        <v>27</v>
      </c>
      <c r="E71">
        <v>19</v>
      </c>
    </row>
    <row r="72" spans="1:5" x14ac:dyDescent="0.25">
      <c r="A72" t="s">
        <v>9</v>
      </c>
      <c r="B72" t="s">
        <v>10</v>
      </c>
      <c r="C72">
        <v>6</v>
      </c>
      <c r="D72">
        <v>29</v>
      </c>
      <c r="E72">
        <v>23</v>
      </c>
    </row>
    <row r="73" spans="1:5" x14ac:dyDescent="0.25">
      <c r="A73" t="s">
        <v>9</v>
      </c>
      <c r="B73" t="s">
        <v>4</v>
      </c>
      <c r="C73">
        <v>6</v>
      </c>
      <c r="D73">
        <v>28</v>
      </c>
      <c r="E73">
        <v>19</v>
      </c>
    </row>
    <row r="74" spans="1:5" x14ac:dyDescent="0.25">
      <c r="A74" t="s">
        <v>12</v>
      </c>
      <c r="B74" t="s">
        <v>4</v>
      </c>
      <c r="C74">
        <v>6</v>
      </c>
      <c r="D74">
        <v>26</v>
      </c>
      <c r="E74">
        <v>18</v>
      </c>
    </row>
    <row r="75" spans="1:5" x14ac:dyDescent="0.25">
      <c r="A75" t="s">
        <v>13</v>
      </c>
      <c r="B75" t="s">
        <v>4</v>
      </c>
      <c r="C75">
        <v>6</v>
      </c>
      <c r="D75">
        <v>25</v>
      </c>
      <c r="E75">
        <v>17</v>
      </c>
    </row>
    <row r="76" spans="1:5" x14ac:dyDescent="0.25">
      <c r="A76" t="s">
        <v>13</v>
      </c>
      <c r="B76" t="s">
        <v>4</v>
      </c>
      <c r="C76">
        <v>6</v>
      </c>
      <c r="D76">
        <v>26</v>
      </c>
      <c r="E76">
        <v>18</v>
      </c>
    </row>
    <row r="77" spans="1:5" x14ac:dyDescent="0.25">
      <c r="A77" t="s">
        <v>14</v>
      </c>
      <c r="B77" t="s">
        <v>4</v>
      </c>
      <c r="C77">
        <v>6</v>
      </c>
      <c r="D77">
        <v>24</v>
      </c>
      <c r="E77">
        <v>17</v>
      </c>
    </row>
    <row r="78" spans="1:5" x14ac:dyDescent="0.25">
      <c r="A78" t="s">
        <v>15</v>
      </c>
      <c r="B78" t="s">
        <v>4</v>
      </c>
      <c r="C78">
        <v>6</v>
      </c>
      <c r="D78">
        <v>29</v>
      </c>
      <c r="E78">
        <v>20</v>
      </c>
    </row>
    <row r="79" spans="1:5" x14ac:dyDescent="0.25">
      <c r="A79" t="s">
        <v>16</v>
      </c>
      <c r="B79" t="s">
        <v>4</v>
      </c>
      <c r="C79">
        <v>6</v>
      </c>
      <c r="D79">
        <v>27</v>
      </c>
      <c r="E79">
        <v>18</v>
      </c>
    </row>
    <row r="80" spans="1:5" x14ac:dyDescent="0.25">
      <c r="A80" t="s">
        <v>19</v>
      </c>
      <c r="B80" t="s">
        <v>4</v>
      </c>
      <c r="C80">
        <v>6</v>
      </c>
      <c r="D80">
        <v>18</v>
      </c>
      <c r="E80">
        <v>11</v>
      </c>
    </row>
    <row r="81" spans="1:5" x14ac:dyDescent="0.25">
      <c r="A81" t="s">
        <v>19</v>
      </c>
      <c r="B81" t="s">
        <v>4</v>
      </c>
      <c r="C81">
        <v>6</v>
      </c>
      <c r="D81">
        <v>23</v>
      </c>
      <c r="E81">
        <v>17</v>
      </c>
    </row>
    <row r="82" spans="1:5" x14ac:dyDescent="0.25">
      <c r="A82" t="s">
        <v>20</v>
      </c>
      <c r="B82" t="s">
        <v>4</v>
      </c>
      <c r="C82">
        <v>6</v>
      </c>
      <c r="D82">
        <v>24</v>
      </c>
      <c r="E82">
        <v>17</v>
      </c>
    </row>
    <row r="83" spans="1:5" x14ac:dyDescent="0.25">
      <c r="A83" t="s">
        <v>20</v>
      </c>
      <c r="B83" t="s">
        <v>4</v>
      </c>
      <c r="C83">
        <v>6</v>
      </c>
      <c r="D83">
        <v>27</v>
      </c>
      <c r="E83">
        <v>17</v>
      </c>
    </row>
    <row r="84" spans="1:5" x14ac:dyDescent="0.25">
      <c r="A84" t="s">
        <v>21</v>
      </c>
      <c r="B84" t="s">
        <v>4</v>
      </c>
      <c r="C84">
        <v>6</v>
      </c>
      <c r="D84">
        <v>23</v>
      </c>
      <c r="E84">
        <v>17</v>
      </c>
    </row>
    <row r="85" spans="1:5" x14ac:dyDescent="0.25">
      <c r="A85" t="s">
        <v>22</v>
      </c>
      <c r="B85" t="s">
        <v>4</v>
      </c>
      <c r="C85">
        <v>6</v>
      </c>
      <c r="D85">
        <v>28</v>
      </c>
      <c r="E85">
        <v>19</v>
      </c>
    </row>
    <row r="86" spans="1:5" x14ac:dyDescent="0.25">
      <c r="A86" t="s">
        <v>23</v>
      </c>
      <c r="B86" t="s">
        <v>4</v>
      </c>
      <c r="C86">
        <v>6</v>
      </c>
      <c r="D86">
        <v>25</v>
      </c>
      <c r="E86">
        <v>18</v>
      </c>
    </row>
    <row r="87" spans="1:5" x14ac:dyDescent="0.25">
      <c r="A87" t="s">
        <v>24</v>
      </c>
      <c r="B87" t="s">
        <v>4</v>
      </c>
      <c r="C87">
        <v>6</v>
      </c>
      <c r="D87">
        <v>27</v>
      </c>
      <c r="E87">
        <v>20</v>
      </c>
    </row>
    <row r="88" spans="1:5" x14ac:dyDescent="0.25">
      <c r="A88" t="s">
        <v>25</v>
      </c>
      <c r="B88" t="s">
        <v>4</v>
      </c>
      <c r="C88">
        <v>6</v>
      </c>
      <c r="D88">
        <v>26</v>
      </c>
      <c r="E88">
        <v>18</v>
      </c>
    </row>
    <row r="89" spans="1:5" x14ac:dyDescent="0.25">
      <c r="A89" t="s">
        <v>26</v>
      </c>
      <c r="B89" t="s">
        <v>4</v>
      </c>
      <c r="C89">
        <v>6</v>
      </c>
      <c r="D89">
        <v>27</v>
      </c>
      <c r="E89">
        <v>19</v>
      </c>
    </row>
    <row r="90" spans="1:5" x14ac:dyDescent="0.25">
      <c r="A90" t="s">
        <v>26</v>
      </c>
      <c r="B90" t="s">
        <v>4</v>
      </c>
      <c r="C90">
        <v>6</v>
      </c>
      <c r="D90">
        <v>22</v>
      </c>
      <c r="E90">
        <v>17</v>
      </c>
    </row>
    <row r="91" spans="1:5" x14ac:dyDescent="0.25">
      <c r="A91" t="s">
        <v>27</v>
      </c>
      <c r="B91" t="s">
        <v>4</v>
      </c>
      <c r="C91">
        <v>6</v>
      </c>
      <c r="D91">
        <v>25</v>
      </c>
      <c r="E91">
        <v>18</v>
      </c>
    </row>
    <row r="92" spans="1:5" x14ac:dyDescent="0.25">
      <c r="A92" t="s">
        <v>29</v>
      </c>
      <c r="B92" t="s">
        <v>10</v>
      </c>
      <c r="C92">
        <v>6</v>
      </c>
      <c r="D92">
        <v>28</v>
      </c>
      <c r="E92">
        <v>22</v>
      </c>
    </row>
    <row r="93" spans="1:5" x14ac:dyDescent="0.25">
      <c r="A93" t="s">
        <v>29</v>
      </c>
      <c r="B93" t="s">
        <v>4</v>
      </c>
      <c r="C93">
        <v>6</v>
      </c>
      <c r="D93">
        <v>23</v>
      </c>
      <c r="E93">
        <v>17</v>
      </c>
    </row>
    <row r="94" spans="1:5" x14ac:dyDescent="0.25">
      <c r="A94" t="s">
        <v>30</v>
      </c>
      <c r="B94" t="s">
        <v>4</v>
      </c>
      <c r="C94">
        <v>6</v>
      </c>
      <c r="D94">
        <v>28</v>
      </c>
      <c r="E94">
        <v>21</v>
      </c>
    </row>
    <row r="95" spans="1:5" x14ac:dyDescent="0.25">
      <c r="A95" t="s">
        <v>30</v>
      </c>
      <c r="B95" t="s">
        <v>4</v>
      </c>
      <c r="C95">
        <v>6</v>
      </c>
      <c r="D95">
        <v>28</v>
      </c>
      <c r="E95">
        <v>20</v>
      </c>
    </row>
    <row r="96" spans="1:5" x14ac:dyDescent="0.25">
      <c r="A96" t="s">
        <v>31</v>
      </c>
      <c r="B96" t="s">
        <v>4</v>
      </c>
      <c r="C96">
        <v>6</v>
      </c>
      <c r="D96">
        <v>24</v>
      </c>
      <c r="E96">
        <v>16</v>
      </c>
    </row>
    <row r="97" spans="1:5" x14ac:dyDescent="0.25">
      <c r="A97" t="s">
        <v>32</v>
      </c>
      <c r="B97" t="s">
        <v>4</v>
      </c>
      <c r="C97">
        <v>6</v>
      </c>
      <c r="D97">
        <v>24</v>
      </c>
      <c r="E97">
        <v>17</v>
      </c>
    </row>
    <row r="98" spans="1:5" x14ac:dyDescent="0.25">
      <c r="A98" t="s">
        <v>33</v>
      </c>
      <c r="B98" t="s">
        <v>4</v>
      </c>
      <c r="C98">
        <v>6</v>
      </c>
      <c r="D98">
        <v>24</v>
      </c>
      <c r="E98">
        <v>16</v>
      </c>
    </row>
    <row r="99" spans="1:5" x14ac:dyDescent="0.25">
      <c r="A99" t="s">
        <v>36</v>
      </c>
      <c r="B99" t="s">
        <v>4</v>
      </c>
      <c r="C99">
        <v>6</v>
      </c>
      <c r="D99">
        <v>25</v>
      </c>
      <c r="E99">
        <v>19</v>
      </c>
    </row>
    <row r="100" spans="1:5" x14ac:dyDescent="0.25">
      <c r="A100" t="s">
        <v>38</v>
      </c>
      <c r="B100" t="s">
        <v>4</v>
      </c>
      <c r="C100">
        <v>6</v>
      </c>
      <c r="D100">
        <v>27</v>
      </c>
      <c r="E100">
        <v>20</v>
      </c>
    </row>
    <row r="101" spans="1:5" x14ac:dyDescent="0.25">
      <c r="A101" t="s">
        <v>39</v>
      </c>
      <c r="B101" t="s">
        <v>4</v>
      </c>
      <c r="C101">
        <v>6</v>
      </c>
      <c r="D101">
        <v>26</v>
      </c>
      <c r="E101">
        <v>18</v>
      </c>
    </row>
    <row r="102" spans="1:5" x14ac:dyDescent="0.25">
      <c r="A102" t="s">
        <v>39</v>
      </c>
      <c r="B102" t="s">
        <v>4</v>
      </c>
      <c r="C102">
        <v>6</v>
      </c>
      <c r="D102">
        <v>25</v>
      </c>
      <c r="E102">
        <v>18</v>
      </c>
    </row>
    <row r="103" spans="1:5" x14ac:dyDescent="0.25">
      <c r="A103" t="s">
        <v>40</v>
      </c>
      <c r="B103" t="s">
        <v>4</v>
      </c>
      <c r="C103">
        <v>6</v>
      </c>
      <c r="D103">
        <v>26</v>
      </c>
      <c r="E103">
        <v>19</v>
      </c>
    </row>
    <row r="104" spans="1:5" x14ac:dyDescent="0.25">
      <c r="A104" t="s">
        <v>41</v>
      </c>
      <c r="B104" t="s">
        <v>4</v>
      </c>
      <c r="C104">
        <v>6</v>
      </c>
      <c r="D104">
        <v>24</v>
      </c>
      <c r="E104">
        <v>17</v>
      </c>
    </row>
    <row r="105" spans="1:5" x14ac:dyDescent="0.25">
      <c r="A105" t="s">
        <v>45</v>
      </c>
      <c r="B105" t="s">
        <v>4</v>
      </c>
      <c r="C105">
        <v>6</v>
      </c>
      <c r="D105">
        <v>28</v>
      </c>
      <c r="E105">
        <v>20</v>
      </c>
    </row>
    <row r="106" spans="1:5" x14ac:dyDescent="0.25">
      <c r="A106" t="s">
        <v>47</v>
      </c>
      <c r="B106" t="s">
        <v>4</v>
      </c>
      <c r="C106">
        <v>6</v>
      </c>
      <c r="D106">
        <v>25</v>
      </c>
      <c r="E106">
        <v>20</v>
      </c>
    </row>
    <row r="107" spans="1:5" x14ac:dyDescent="0.25">
      <c r="A107" t="s">
        <v>48</v>
      </c>
      <c r="B107" t="s">
        <v>4</v>
      </c>
      <c r="C107">
        <v>6</v>
      </c>
      <c r="D107">
        <v>25</v>
      </c>
      <c r="E107">
        <v>18</v>
      </c>
    </row>
    <row r="108" spans="1:5" x14ac:dyDescent="0.25">
      <c r="A108" t="s">
        <v>7</v>
      </c>
      <c r="B108" t="s">
        <v>4</v>
      </c>
      <c r="C108">
        <v>8</v>
      </c>
      <c r="D108">
        <v>26</v>
      </c>
      <c r="E108">
        <v>17</v>
      </c>
    </row>
    <row r="109" spans="1:5" x14ac:dyDescent="0.25">
      <c r="A109" t="s">
        <v>8</v>
      </c>
      <c r="B109" t="s">
        <v>4</v>
      </c>
      <c r="C109">
        <v>8</v>
      </c>
      <c r="D109">
        <v>22</v>
      </c>
      <c r="E109">
        <v>13</v>
      </c>
    </row>
    <row r="110" spans="1:5" x14ac:dyDescent="0.25">
      <c r="A110" t="s">
        <v>9</v>
      </c>
      <c r="B110" t="s">
        <v>4</v>
      </c>
      <c r="C110">
        <v>8</v>
      </c>
      <c r="D110">
        <v>23</v>
      </c>
      <c r="E110">
        <v>15</v>
      </c>
    </row>
    <row r="111" spans="1:5" x14ac:dyDescent="0.25">
      <c r="A111" t="s">
        <v>13</v>
      </c>
      <c r="B111" t="s">
        <v>4</v>
      </c>
      <c r="C111">
        <v>8</v>
      </c>
      <c r="D111">
        <v>21</v>
      </c>
      <c r="E111">
        <v>14</v>
      </c>
    </row>
    <row r="112" spans="1:5" x14ac:dyDescent="0.25">
      <c r="A112" t="s">
        <v>13</v>
      </c>
      <c r="B112" t="s">
        <v>4</v>
      </c>
      <c r="C112">
        <v>8</v>
      </c>
      <c r="D112">
        <v>21</v>
      </c>
      <c r="E112">
        <v>15</v>
      </c>
    </row>
    <row r="113" spans="1:5" x14ac:dyDescent="0.25">
      <c r="A113" t="s">
        <v>14</v>
      </c>
      <c r="B113" t="s">
        <v>4</v>
      </c>
      <c r="C113">
        <v>8</v>
      </c>
      <c r="D113">
        <v>23</v>
      </c>
      <c r="E113">
        <v>15</v>
      </c>
    </row>
    <row r="114" spans="1:5" x14ac:dyDescent="0.25">
      <c r="A114" t="s">
        <v>14</v>
      </c>
      <c r="B114" t="s">
        <v>4</v>
      </c>
      <c r="C114">
        <v>8</v>
      </c>
      <c r="D114">
        <v>21</v>
      </c>
      <c r="E114">
        <v>15</v>
      </c>
    </row>
    <row r="115" spans="1:5" x14ac:dyDescent="0.25">
      <c r="A115" t="s">
        <v>15</v>
      </c>
      <c r="B115" t="s">
        <v>4</v>
      </c>
      <c r="C115">
        <v>8</v>
      </c>
      <c r="D115">
        <v>25</v>
      </c>
      <c r="E115">
        <v>16</v>
      </c>
    </row>
    <row r="116" spans="1:5" x14ac:dyDescent="0.25">
      <c r="A116" t="s">
        <v>16</v>
      </c>
      <c r="B116" t="s">
        <v>4</v>
      </c>
      <c r="C116">
        <v>8</v>
      </c>
      <c r="D116">
        <v>24</v>
      </c>
      <c r="E116">
        <v>15</v>
      </c>
    </row>
    <row r="117" spans="1:5" x14ac:dyDescent="0.25">
      <c r="A117" t="s">
        <v>16</v>
      </c>
      <c r="B117" t="s">
        <v>4</v>
      </c>
      <c r="C117">
        <v>8</v>
      </c>
      <c r="D117">
        <v>23</v>
      </c>
      <c r="E117">
        <v>14</v>
      </c>
    </row>
    <row r="118" spans="1:5" x14ac:dyDescent="0.25">
      <c r="A118" t="s">
        <v>17</v>
      </c>
      <c r="B118" t="s">
        <v>4</v>
      </c>
      <c r="C118">
        <v>8</v>
      </c>
      <c r="D118">
        <v>22</v>
      </c>
      <c r="E118">
        <v>16</v>
      </c>
    </row>
    <row r="119" spans="1:5" x14ac:dyDescent="0.25">
      <c r="A119" t="s">
        <v>19</v>
      </c>
      <c r="B119" t="s">
        <v>4</v>
      </c>
      <c r="C119">
        <v>8</v>
      </c>
      <c r="D119">
        <v>21</v>
      </c>
      <c r="E119">
        <v>14</v>
      </c>
    </row>
    <row r="120" spans="1:5" x14ac:dyDescent="0.25">
      <c r="A120" t="s">
        <v>19</v>
      </c>
      <c r="B120" t="s">
        <v>4</v>
      </c>
      <c r="C120">
        <v>8</v>
      </c>
      <c r="D120">
        <v>22</v>
      </c>
      <c r="E120">
        <v>15</v>
      </c>
    </row>
    <row r="121" spans="1:5" x14ac:dyDescent="0.25">
      <c r="A121" t="s">
        <v>20</v>
      </c>
      <c r="B121" t="s">
        <v>4</v>
      </c>
      <c r="C121">
        <v>8</v>
      </c>
      <c r="D121">
        <v>23</v>
      </c>
      <c r="E121">
        <v>15</v>
      </c>
    </row>
    <row r="122" spans="1:5" x14ac:dyDescent="0.25">
      <c r="A122" t="s">
        <v>21</v>
      </c>
      <c r="B122" t="s">
        <v>4</v>
      </c>
      <c r="C122">
        <v>8</v>
      </c>
      <c r="D122">
        <v>21</v>
      </c>
      <c r="E122">
        <v>15</v>
      </c>
    </row>
    <row r="123" spans="1:5" x14ac:dyDescent="0.25">
      <c r="A123" t="s">
        <v>24</v>
      </c>
      <c r="B123" t="s">
        <v>4</v>
      </c>
      <c r="C123">
        <v>8</v>
      </c>
      <c r="D123">
        <v>22</v>
      </c>
      <c r="E123">
        <v>15</v>
      </c>
    </row>
    <row r="124" spans="1:5" x14ac:dyDescent="0.25">
      <c r="A124" t="s">
        <v>25</v>
      </c>
      <c r="B124" t="s">
        <v>4</v>
      </c>
      <c r="C124">
        <v>8</v>
      </c>
      <c r="D124">
        <v>23</v>
      </c>
      <c r="E124">
        <v>15</v>
      </c>
    </row>
    <row r="125" spans="1:5" x14ac:dyDescent="0.25">
      <c r="A125" t="s">
        <v>26</v>
      </c>
      <c r="B125" t="s">
        <v>4</v>
      </c>
      <c r="C125">
        <v>8</v>
      </c>
      <c r="D125">
        <v>22</v>
      </c>
      <c r="E125">
        <v>14</v>
      </c>
    </row>
    <row r="126" spans="1:5" x14ac:dyDescent="0.25">
      <c r="A126" t="s">
        <v>26</v>
      </c>
      <c r="B126" t="s">
        <v>4</v>
      </c>
      <c r="C126">
        <v>8</v>
      </c>
      <c r="D126">
        <v>19</v>
      </c>
      <c r="E126">
        <v>13</v>
      </c>
    </row>
    <row r="127" spans="1:5" x14ac:dyDescent="0.25">
      <c r="A127" t="s">
        <v>27</v>
      </c>
      <c r="B127" t="s">
        <v>4</v>
      </c>
      <c r="C127">
        <v>8</v>
      </c>
      <c r="D127">
        <v>23</v>
      </c>
      <c r="E127">
        <v>15</v>
      </c>
    </row>
    <row r="128" spans="1:5" x14ac:dyDescent="0.25">
      <c r="A128" t="s">
        <v>29</v>
      </c>
      <c r="B128" t="s">
        <v>4</v>
      </c>
      <c r="C128">
        <v>8</v>
      </c>
      <c r="D128">
        <v>19</v>
      </c>
      <c r="E128">
        <v>14</v>
      </c>
    </row>
    <row r="129" spans="1:5" x14ac:dyDescent="0.25">
      <c r="A129" t="s">
        <v>30</v>
      </c>
      <c r="B129" t="s">
        <v>4</v>
      </c>
      <c r="C129">
        <v>8</v>
      </c>
      <c r="D129">
        <v>22</v>
      </c>
      <c r="E129">
        <v>16</v>
      </c>
    </row>
    <row r="130" spans="1:5" x14ac:dyDescent="0.25">
      <c r="A130" t="s">
        <v>33</v>
      </c>
      <c r="B130" t="s">
        <v>4</v>
      </c>
      <c r="C130">
        <v>8</v>
      </c>
      <c r="D130">
        <v>20</v>
      </c>
      <c r="E130">
        <v>14</v>
      </c>
    </row>
    <row r="131" spans="1:5" x14ac:dyDescent="0.25">
      <c r="A131" t="s">
        <v>35</v>
      </c>
      <c r="B131" t="s">
        <v>4</v>
      </c>
      <c r="C131">
        <v>8</v>
      </c>
      <c r="D131">
        <v>23</v>
      </c>
      <c r="E131">
        <v>16</v>
      </c>
    </row>
    <row r="132" spans="1:5" x14ac:dyDescent="0.25">
      <c r="A132" t="s">
        <v>36</v>
      </c>
      <c r="B132" t="s">
        <v>4</v>
      </c>
      <c r="C132">
        <v>8</v>
      </c>
      <c r="D132">
        <v>22</v>
      </c>
      <c r="E132">
        <v>16</v>
      </c>
    </row>
    <row r="133" spans="1:5" x14ac:dyDescent="0.25">
      <c r="A133" t="s">
        <v>39</v>
      </c>
      <c r="B133" t="s">
        <v>4</v>
      </c>
      <c r="C133">
        <v>8</v>
      </c>
      <c r="D133">
        <v>20</v>
      </c>
      <c r="E133">
        <v>14</v>
      </c>
    </row>
    <row r="134" spans="1:5" x14ac:dyDescent="0.25">
      <c r="A134" t="s">
        <v>40</v>
      </c>
      <c r="B134" t="s">
        <v>4</v>
      </c>
      <c r="C134">
        <v>8</v>
      </c>
      <c r="D134">
        <v>21</v>
      </c>
      <c r="E134">
        <v>14</v>
      </c>
    </row>
    <row r="135" spans="1:5" x14ac:dyDescent="0.25">
      <c r="A135" t="s">
        <v>41</v>
      </c>
      <c r="B135" t="s">
        <v>4</v>
      </c>
      <c r="C135">
        <v>8</v>
      </c>
      <c r="D135">
        <v>21</v>
      </c>
      <c r="E135">
        <v>14</v>
      </c>
    </row>
    <row r="136" spans="1:5" x14ac:dyDescent="0.25">
      <c r="A136" t="s">
        <v>43</v>
      </c>
      <c r="B136" t="s">
        <v>4</v>
      </c>
      <c r="C136">
        <v>8</v>
      </c>
      <c r="D136">
        <v>23</v>
      </c>
      <c r="E136">
        <v>14</v>
      </c>
    </row>
    <row r="137" spans="1:5" x14ac:dyDescent="0.25">
      <c r="A137" t="s">
        <v>47</v>
      </c>
      <c r="B137" t="s">
        <v>4</v>
      </c>
      <c r="C137">
        <v>8</v>
      </c>
      <c r="D137">
        <v>18</v>
      </c>
      <c r="E137">
        <v>13</v>
      </c>
    </row>
    <row r="138" spans="1:5" x14ac:dyDescent="0.25">
      <c r="A138" t="s">
        <v>7</v>
      </c>
      <c r="B138" t="s">
        <v>4</v>
      </c>
      <c r="C138">
        <v>10</v>
      </c>
      <c r="D138">
        <v>22</v>
      </c>
      <c r="E138">
        <v>14</v>
      </c>
    </row>
    <row r="139" spans="1:5" x14ac:dyDescent="0.25">
      <c r="A139" t="s">
        <v>16</v>
      </c>
      <c r="B139" t="s">
        <v>4</v>
      </c>
      <c r="C139">
        <v>10</v>
      </c>
      <c r="D139">
        <v>19</v>
      </c>
      <c r="E139">
        <v>12</v>
      </c>
    </row>
    <row r="140" spans="1:5" x14ac:dyDescent="0.25">
      <c r="A140" t="s">
        <v>28</v>
      </c>
      <c r="B140" t="s">
        <v>4</v>
      </c>
      <c r="C140">
        <v>10</v>
      </c>
      <c r="D140">
        <v>21</v>
      </c>
      <c r="E140">
        <v>14</v>
      </c>
    </row>
    <row r="141" spans="1:5" x14ac:dyDescent="0.25">
      <c r="A141" t="s">
        <v>6</v>
      </c>
      <c r="B141" t="s">
        <v>4</v>
      </c>
      <c r="C141">
        <v>12</v>
      </c>
      <c r="D141">
        <v>19</v>
      </c>
      <c r="E141">
        <v>12</v>
      </c>
    </row>
    <row r="142" spans="1:5" x14ac:dyDescent="0.25">
      <c r="A142" t="s">
        <v>8</v>
      </c>
      <c r="B142" t="s">
        <v>4</v>
      </c>
      <c r="C142">
        <v>12</v>
      </c>
      <c r="D142">
        <v>20</v>
      </c>
      <c r="E142">
        <v>12</v>
      </c>
    </row>
    <row r="143" spans="1:5" x14ac:dyDescent="0.25">
      <c r="A143" t="s">
        <v>9</v>
      </c>
      <c r="B143" t="s">
        <v>4</v>
      </c>
      <c r="C143">
        <v>12</v>
      </c>
      <c r="D143">
        <v>20</v>
      </c>
      <c r="E143">
        <v>13</v>
      </c>
    </row>
    <row r="144" spans="1:5" x14ac:dyDescent="0.25">
      <c r="A144" t="s">
        <v>17</v>
      </c>
      <c r="B144" t="s">
        <v>4</v>
      </c>
      <c r="C144">
        <v>12</v>
      </c>
      <c r="D144">
        <v>16</v>
      </c>
      <c r="E144">
        <v>12</v>
      </c>
    </row>
    <row r="145" spans="1:5" x14ac:dyDescent="0.25">
      <c r="A145" t="s">
        <v>28</v>
      </c>
      <c r="B145" t="s">
        <v>4</v>
      </c>
      <c r="C145">
        <v>12</v>
      </c>
      <c r="D145">
        <v>17</v>
      </c>
      <c r="E145">
        <v>10</v>
      </c>
    </row>
    <row r="146" spans="1:5" x14ac:dyDescent="0.25">
      <c r="A146" t="s">
        <v>36</v>
      </c>
      <c r="B146" t="s">
        <v>4</v>
      </c>
      <c r="C146">
        <v>12</v>
      </c>
      <c r="D146">
        <v>20</v>
      </c>
      <c r="E146">
        <v>13</v>
      </c>
    </row>
    <row r="147" spans="1:5" x14ac:dyDescent="0.25">
      <c r="A147" t="s">
        <v>42</v>
      </c>
      <c r="B147" t="s">
        <v>4</v>
      </c>
      <c r="C147">
        <v>12</v>
      </c>
      <c r="D147">
        <v>19</v>
      </c>
      <c r="E147">
        <v>12</v>
      </c>
    </row>
  </sheetData>
  <sortState xmlns:xlrd2="http://schemas.microsoft.com/office/spreadsheetml/2017/richdata2" ref="A2:E147">
    <sortCondition ref="C2:C1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cars2017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gp</cp:lastModifiedBy>
  <dcterms:created xsi:type="dcterms:W3CDTF">2021-07-31T19:28:58Z</dcterms:created>
  <dcterms:modified xsi:type="dcterms:W3CDTF">2021-08-02T04:33:40Z</dcterms:modified>
</cp:coreProperties>
</file>