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gp2berbe_uwaterloo_ca/Documents/R Projects/deadicated-to-data/posts/sort-filter-unique/data/"/>
    </mc:Choice>
  </mc:AlternateContent>
  <xr:revisionPtr revIDLastSave="0" documentId="8_{7EE4A9B1-E7EA-4895-BBA9-AE4B8FD18D2D}" xr6:coauthVersionLast="47" xr6:coauthVersionMax="47" xr10:uidLastSave="{00000000-0000-0000-0000-000000000000}"/>
  <bookViews>
    <workbookView xWindow="-110" yWindow="-110" windowWidth="19420" windowHeight="10300" xr2:uid="{F53A8E90-77A1-4D8C-8032-D0E2DE90D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F6" i="1" a="1"/>
  <c r="F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<sst xmlns="http://schemas.openxmlformats.org/spreadsheetml/2006/main" count="33" uniqueCount="23">
  <si>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Accessories</t>
  </si>
  <si>
    <t>Bike Racks</t>
  </si>
  <si>
    <t>Bike Stands</t>
  </si>
  <si>
    <t>Hydration Packs</t>
  </si>
  <si>
    <t>Bikes</t>
  </si>
  <si>
    <t>Mountain Bikes</t>
  </si>
  <si>
    <t>Touring Bikes</t>
  </si>
  <si>
    <t>Road Bikes</t>
  </si>
  <si>
    <t>Clothing</t>
  </si>
  <si>
    <t>Bib-Shorts</t>
  </si>
  <si>
    <t>Tights</t>
  </si>
  <si>
    <t>Vests</t>
  </si>
  <si>
    <t>Components</t>
  </si>
  <si>
    <t>Touring Frames</t>
  </si>
  <si>
    <t>Mountain Frames</t>
  </si>
  <si>
    <t>Road Frames</t>
  </si>
  <si>
    <t>Category</t>
  </si>
  <si>
    <t>Subcategory</t>
  </si>
  <si>
    <t>Average Sale</t>
  </si>
  <si>
    <t>=UNIQUE(sales[Category])</t>
  </si>
  <si>
    <t>SORTED LIST</t>
  </si>
  <si>
    <t>UNIQUE LIST</t>
  </si>
  <si>
    <t>=SORT(sales[Subcategory])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</si>
</sst>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1</xdr:row>
      <xdr:rowOff>158750</xdr:rowOff>
    </xdr:from>
    <xdr:to>
      <xdr:col>5</xdr:col>
      <xdr:colOff>11313</xdr:colOff>
      <xdr:row>5</xdr:row>
      <xdr:rowOff>79022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E9ACB274-467B-404E-9709-555467382D75}"/>
            </a:ext>
          </a:extLst>
        </xdr:cNvPr>
        <xdr:cNvSpPr/>
      </xdr:nvSpPr>
      <xdr:spPr>
        <a:xfrm>
          <a:off x="3619500" y="342900"/>
          <a:ext cx="176413" cy="663222"/>
        </a:xfrm>
        <a:custGeom>
          <a:avLst/>
          <a:gdLst>
            <a:gd name="connsiteX0" fmla="*/ 176413 w 176413"/>
            <a:gd name="connsiteY0" fmla="*/ 0 h 656166"/>
            <a:gd name="connsiteX1" fmla="*/ 24 w 176413"/>
            <a:gd name="connsiteY1" fmla="*/ 416277 h 656166"/>
            <a:gd name="connsiteX2" fmla="*/ 162302 w 176413"/>
            <a:gd name="connsiteY2" fmla="*/ 656166 h 656166"/>
            <a:gd name="connsiteX3" fmla="*/ 162302 w 176413"/>
            <a:gd name="connsiteY3" fmla="*/ 656166 h 656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6413" h="656166">
              <a:moveTo>
                <a:pt x="176413" y="0"/>
              </a:moveTo>
              <a:cubicBezTo>
                <a:pt x="89394" y="153458"/>
                <a:pt x="2376" y="306916"/>
                <a:pt x="24" y="416277"/>
              </a:cubicBezTo>
              <a:cubicBezTo>
                <a:pt x="-2328" y="525638"/>
                <a:pt x="162302" y="656166"/>
                <a:pt x="162302" y="656166"/>
              </a:cubicBezTo>
              <a:lnTo>
                <a:pt x="162302" y="656166"/>
              </a:lnTo>
            </a:path>
          </a:pathLst>
        </a:custGeom>
        <a:noFill/>
        <a:ln w="12700"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438150</xdr:colOff>
      <xdr:row>1</xdr:row>
      <xdr:rowOff>158750</xdr:rowOff>
    </xdr:from>
    <xdr:to>
      <xdr:col>8</xdr:col>
      <xdr:colOff>4963</xdr:colOff>
      <xdr:row>5</xdr:row>
      <xdr:rowOff>79022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7CC8934B-316F-40B5-97C6-5665214B24DD}"/>
            </a:ext>
          </a:extLst>
        </xdr:cNvPr>
        <xdr:cNvSpPr/>
      </xdr:nvSpPr>
      <xdr:spPr>
        <a:xfrm>
          <a:off x="5651500" y="342900"/>
          <a:ext cx="176413" cy="663222"/>
        </a:xfrm>
        <a:custGeom>
          <a:avLst/>
          <a:gdLst>
            <a:gd name="connsiteX0" fmla="*/ 176413 w 176413"/>
            <a:gd name="connsiteY0" fmla="*/ 0 h 656166"/>
            <a:gd name="connsiteX1" fmla="*/ 24 w 176413"/>
            <a:gd name="connsiteY1" fmla="*/ 416277 h 656166"/>
            <a:gd name="connsiteX2" fmla="*/ 162302 w 176413"/>
            <a:gd name="connsiteY2" fmla="*/ 656166 h 656166"/>
            <a:gd name="connsiteX3" fmla="*/ 162302 w 176413"/>
            <a:gd name="connsiteY3" fmla="*/ 656166 h 656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6413" h="656166">
              <a:moveTo>
                <a:pt x="176413" y="0"/>
              </a:moveTo>
              <a:cubicBezTo>
                <a:pt x="89394" y="153458"/>
                <a:pt x="2376" y="306916"/>
                <a:pt x="24" y="416277"/>
              </a:cubicBezTo>
              <a:cubicBezTo>
                <a:pt x="-2328" y="525638"/>
                <a:pt x="162302" y="656166"/>
                <a:pt x="162302" y="656166"/>
              </a:cubicBezTo>
              <a:lnTo>
                <a:pt x="162302" y="656166"/>
              </a:lnTo>
            </a:path>
          </a:pathLst>
        </a:custGeom>
        <a:noFill/>
        <a:ln w="12700"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187B4-1136-474E-A071-37EC5E1DEAF7}" name="sales" displayName="sales" ref="A1:C13" totalsRowShown="0">
  <autoFilter ref="A1:C13" xr:uid="{B2B187B4-1136-474E-A071-37EC5E1DEAF7}"/>
  <tableColumns count="3">
    <tableColumn id="1" xr3:uid="{92BC7AE8-07A0-4B63-BFAB-A57B99E68129}" name="Category"/>
    <tableColumn id="2" xr3:uid="{F85B222C-5DC2-494C-B3A6-F44DD4FB4240}" name="Subcategory"/>
    <tableColumn id="3" xr3:uid="{3FCCE398-7BBC-4F5D-B5F4-9E1B460604E2}" name="Average S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PB Excel">
  <a:themeElements>
    <a:clrScheme name="Greg">
      <a:dk1>
        <a:srgbClr val="000000"/>
      </a:dk1>
      <a:lt1>
        <a:srgbClr val="FFFFFF"/>
      </a:lt1>
      <a:dk2>
        <a:srgbClr val="404040"/>
      </a:dk2>
      <a:lt2>
        <a:srgbClr val="E7E6E6"/>
      </a:lt2>
      <a:accent1>
        <a:srgbClr val="604A7B"/>
      </a:accent1>
      <a:accent2>
        <a:srgbClr val="A6A6A6"/>
      </a:accent2>
      <a:accent3>
        <a:srgbClr val="4A66AC"/>
      </a:accent3>
      <a:accent4>
        <a:srgbClr val="455F51"/>
      </a:accent4>
      <a:accent5>
        <a:srgbClr val="D34817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PB" id="{D5CBE781-6B95-4C69-A780-EB59701B9539}" vid="{97988452-73E3-4603-8DC8-EFA73029EF1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DD5-5761-4341-9E64-3A5008EA1278}">
  <dimension ref="A1:I17"/>
  <sheetViews>
    <sheetView tabSelected="1" workbookViewId="0">
      <selection activeCell="K11" sqref="K11"/>
    </sheetView>
  </sheetViews>
  <sheetFormatPr defaultRowHeight="14.5" x14ac:dyDescent="0.35"/>
  <cols>
    <col min="1" max="1" width="10.26953125" customWidth="1"/>
    <col min="2" max="2" width="13.08984375" customWidth="1"/>
    <col min="3" max="3" width="13.36328125" customWidth="1"/>
    <col min="6" max="6" width="11.7265625" customWidth="1"/>
    <col min="9" max="9" width="15.6328125" bestFit="1" customWidth="1"/>
  </cols>
  <sheetData>
    <row r="1" spans="1:9" x14ac:dyDescent="0.35">
      <c r="A1" t="s">
        <v>16</v>
      </c>
      <c r="B1" t="s">
        <v>17</v>
      </c>
      <c r="C1" t="s">
        <v>18</v>
      </c>
    </row>
    <row r="2" spans="1:9" x14ac:dyDescent="0.35">
      <c r="A2" t="s">
        <v>0</v>
      </c>
      <c r="B2" t="s">
        <v>3</v>
      </c>
      <c r="C2" s="1">
        <v>98.995800744882573</v>
      </c>
      <c r="F2" s="2" t="s">
        <v>19</v>
      </c>
      <c r="I2" s="2" t="s">
        <v>22</v>
      </c>
    </row>
    <row r="3" spans="1:9" x14ac:dyDescent="0.35">
      <c r="A3" t="s">
        <v>4</v>
      </c>
      <c r="B3" t="s">
        <v>7</v>
      </c>
      <c r="C3" s="1">
        <v>2100.951752080025</v>
      </c>
      <c r="F3" s="2"/>
    </row>
    <row r="4" spans="1:9" ht="15" thickBot="1" x14ac:dyDescent="0.4">
      <c r="A4" t="s">
        <v>4</v>
      </c>
      <c r="B4" t="s">
        <v>5</v>
      </c>
      <c r="C4" s="1">
        <v>2939.8917195152403</v>
      </c>
      <c r="F4" s="3" t="s">
        <v>21</v>
      </c>
      <c r="I4" s="3" t="s">
        <v>20</v>
      </c>
    </row>
    <row r="5" spans="1:9" x14ac:dyDescent="0.35">
      <c r="A5" t="s">
        <v>8</v>
      </c>
      <c r="B5" t="s">
        <v>10</v>
      </c>
      <c r="C5" s="1">
        <v>209.5368008255941</v>
      </c>
      <c r="F5" s="7" t="s">
        <v>16</v>
      </c>
      <c r="I5" s="7" t="s">
        <v>17</v>
      </c>
    </row>
    <row r="6" spans="1:9" x14ac:dyDescent="0.35">
      <c r="A6" t="s">
        <v>8</v>
      </c>
      <c r="B6" t="s">
        <v>11</v>
      </c>
      <c r="C6" s="1">
        <v>183.27574408901233</v>
      </c>
      <c r="F6" s="6" t="str" cm="1">
        <f t="array" ref="F6:F9">_xlfn.UNIQUE(sales[Category])</f>
        <v>Accessories</v>
      </c>
      <c r="I6" s="6" t="str" cm="1">
        <f t="array" ref="I6:I17">_xlfn._xlws.SORT(sales[Subcategory])</f>
        <v>Bib-Shorts</v>
      </c>
    </row>
    <row r="7" spans="1:9" x14ac:dyDescent="0.35">
      <c r="A7" t="s">
        <v>12</v>
      </c>
      <c r="B7" t="s">
        <v>13</v>
      </c>
      <c r="C7" s="1">
        <v>1151.9185644257768</v>
      </c>
      <c r="F7" s="4" t="str">
        <v>Bikes</v>
      </c>
      <c r="I7" s="4" t="str">
        <v>Bike Racks</v>
      </c>
    </row>
    <row r="8" spans="1:9" x14ac:dyDescent="0.35">
      <c r="A8" t="s">
        <v>4</v>
      </c>
      <c r="B8" t="s">
        <v>6</v>
      </c>
      <c r="C8" s="1">
        <v>2193.8266742082224</v>
      </c>
      <c r="F8" s="4" t="str">
        <v>Clothing</v>
      </c>
      <c r="I8" s="4" t="str">
        <v>Bike Stands</v>
      </c>
    </row>
    <row r="9" spans="1:9" x14ac:dyDescent="0.35">
      <c r="A9" t="s">
        <v>0</v>
      </c>
      <c r="B9" t="s">
        <v>1</v>
      </c>
      <c r="C9" s="1">
        <v>300.8005025125629</v>
      </c>
      <c r="F9" s="5" t="str">
        <v>Components</v>
      </c>
      <c r="I9" s="4" t="str">
        <v>Hydration Packs</v>
      </c>
    </row>
    <row r="10" spans="1:9" x14ac:dyDescent="0.35">
      <c r="A10" t="s">
        <v>12</v>
      </c>
      <c r="B10" t="s">
        <v>15</v>
      </c>
      <c r="C10" s="1">
        <v>817.85875743414999</v>
      </c>
      <c r="I10" s="4" t="str">
        <v>Mountain Bikes</v>
      </c>
    </row>
    <row r="11" spans="1:9" x14ac:dyDescent="0.35">
      <c r="A11" t="s">
        <v>0</v>
      </c>
      <c r="B11" t="s">
        <v>2</v>
      </c>
      <c r="C11" s="1">
        <v>159</v>
      </c>
      <c r="I11" s="4" t="str">
        <v>Mountain Frames</v>
      </c>
    </row>
    <row r="12" spans="1:9" x14ac:dyDescent="0.35">
      <c r="A12" t="s">
        <v>8</v>
      </c>
      <c r="B12" t="s">
        <v>9</v>
      </c>
      <c r="C12" s="1">
        <v>221.12670634920704</v>
      </c>
      <c r="I12" s="4" t="str">
        <v>Road Bikes</v>
      </c>
    </row>
    <row r="13" spans="1:9" x14ac:dyDescent="0.35">
      <c r="A13" t="s">
        <v>12</v>
      </c>
      <c r="B13" t="s">
        <v>14</v>
      </c>
      <c r="C13" s="1">
        <v>1053.2755630027023</v>
      </c>
      <c r="I13" s="4" t="str">
        <v>Road Frames</v>
      </c>
    </row>
    <row r="14" spans="1:9" x14ac:dyDescent="0.35">
      <c r="I14" s="4" t="str">
        <v>Tights</v>
      </c>
    </row>
    <row r="15" spans="1:9" x14ac:dyDescent="0.35">
      <c r="I15" s="4" t="str">
        <v>Touring Bikes</v>
      </c>
    </row>
    <row r="16" spans="1:9" x14ac:dyDescent="0.35">
      <c r="I16" s="4" t="str">
        <v>Touring Frames</v>
      </c>
    </row>
    <row r="17" spans="9:9" x14ac:dyDescent="0.35">
      <c r="I17" s="5" t="str">
        <v>Vests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Berberich</dc:creator>
  <cp:lastModifiedBy>Greg Berberich</cp:lastModifiedBy>
  <dcterms:created xsi:type="dcterms:W3CDTF">2022-07-10T18:46:15Z</dcterms:created>
  <dcterms:modified xsi:type="dcterms:W3CDTF">2022-07-11T00:51:10Z</dcterms:modified>
</cp:coreProperties>
</file>