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repos\r61-r33_vccc_kumc\ref\"/>
    </mc:Choice>
  </mc:AlternateContent>
  <xr:revisionPtr revIDLastSave="0" documentId="13_ncr:1_{E8F12C53-5FC7-4F02-85B0-4DA26A6359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ga data sheet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1" i="3"/>
</calcChain>
</file>

<file path=xl/sharedStrings.xml><?xml version="1.0" encoding="utf-8"?>
<sst xmlns="http://schemas.openxmlformats.org/spreadsheetml/2006/main" count="556" uniqueCount="237">
  <si>
    <t>Patient ID</t>
  </si>
  <si>
    <t>DOB</t>
  </si>
  <si>
    <t>Age</t>
  </si>
  <si>
    <t>Sex</t>
  </si>
  <si>
    <t>Race</t>
  </si>
  <si>
    <t>At time of enrollment</t>
  </si>
  <si>
    <t>PCP</t>
  </si>
  <si>
    <t>Annual wellness visit</t>
  </si>
  <si>
    <t>Other provider groups seen</t>
  </si>
  <si>
    <t>ID</t>
  </si>
  <si>
    <t>Demographic</t>
  </si>
  <si>
    <t>Healthcare visits</t>
  </si>
  <si>
    <t>Labs</t>
  </si>
  <si>
    <t>PCP Provider type</t>
  </si>
  <si>
    <t>Number of ED visits in last 2 years</t>
  </si>
  <si>
    <t>Number of inpatient admissions in last 2 years</t>
  </si>
  <si>
    <t>BMI</t>
  </si>
  <si>
    <t>Weight</t>
  </si>
  <si>
    <t>Anemia</t>
  </si>
  <si>
    <t>Atrial fibrillation</t>
  </si>
  <si>
    <t>VS and Anthropometric</t>
  </si>
  <si>
    <t>Chronic Kidney Disease</t>
  </si>
  <si>
    <t>Congestive heart failure</t>
  </si>
  <si>
    <t>Cancer (excluding melamona, leukemia, lymphoma or MM)</t>
  </si>
  <si>
    <t>Chronic Pain</t>
  </si>
  <si>
    <t>Diabetes</t>
  </si>
  <si>
    <t>Dyspnea</t>
  </si>
  <si>
    <t>Depression</t>
  </si>
  <si>
    <t>Dementia</t>
  </si>
  <si>
    <t>Blindness or other vision deficit</t>
  </si>
  <si>
    <t>Falls</t>
  </si>
  <si>
    <t>Fragility or Fracture</t>
  </si>
  <si>
    <t>Coronary artery disease or other heart disease</t>
  </si>
  <si>
    <t>Arthritis - Rheumatoid or Osteoarthritis</t>
  </si>
  <si>
    <t>Hearing impairment</t>
  </si>
  <si>
    <t>Hypertension</t>
  </si>
  <si>
    <t>Hypotension/ Syncope</t>
  </si>
  <si>
    <t>Leukemia/ Lymphoma/ Multiple myeloma</t>
  </si>
  <si>
    <t>Melanoma</t>
  </si>
  <si>
    <t>Myocardial infarction</t>
  </si>
  <si>
    <t>Liver disease, mild</t>
  </si>
  <si>
    <t>Liver disease, moderate to severe</t>
  </si>
  <si>
    <t>Osteoporosis</t>
  </si>
  <si>
    <t>Parkinson's disease</t>
  </si>
  <si>
    <t>Peptic ulcer disease</t>
  </si>
  <si>
    <t>Peripheral vascular disease</t>
  </si>
  <si>
    <t>Pulmonary disease</t>
  </si>
  <si>
    <t>Skin ulcer</t>
  </si>
  <si>
    <t>Urinary incontinence</t>
  </si>
  <si>
    <t>Urinary system disease</t>
  </si>
  <si>
    <t>Weight loss</t>
  </si>
  <si>
    <t>Stroke or Transient ischemic attack</t>
  </si>
  <si>
    <t>Valvular disease</t>
  </si>
  <si>
    <t>Thyroid disease</t>
  </si>
  <si>
    <t>AIDS</t>
  </si>
  <si>
    <t>DBP</t>
  </si>
  <si>
    <t>SBP</t>
  </si>
  <si>
    <t>Medications</t>
  </si>
  <si>
    <t>Medication list</t>
  </si>
  <si>
    <t>Polypharmacy</t>
  </si>
  <si>
    <t>Smoking</t>
  </si>
  <si>
    <t>Cr (mg/dL)</t>
  </si>
  <si>
    <t>Potassium (mmol/L)</t>
  </si>
  <si>
    <t>Sodium (mmol/L)</t>
  </si>
  <si>
    <t>Blood urea nitrogen (mg/dL)</t>
  </si>
  <si>
    <t>Albumin (g/dL)</t>
  </si>
  <si>
    <t>Calcium (mg/dL)</t>
  </si>
  <si>
    <t>urine albumin to creatinine ratio (mg/g)</t>
  </si>
  <si>
    <t>urine protein to creatinine ratio (mg/g)</t>
  </si>
  <si>
    <t>Total protein (g/dL)</t>
  </si>
  <si>
    <t>Aspartate aminotransferase (U/L)</t>
  </si>
  <si>
    <t>Alkaline phosphatase (U/L)</t>
  </si>
  <si>
    <t>Hemoglobin (g/dL)</t>
  </si>
  <si>
    <t>Mean corpuscular volume fL)</t>
  </si>
  <si>
    <t>HbA1C (%)</t>
  </si>
  <si>
    <t>Total cholesterol (mg/dL)</t>
  </si>
  <si>
    <t>HDL Cholesterol (mg/dL)</t>
  </si>
  <si>
    <t>Triglycerides (mg/dL)</t>
  </si>
  <si>
    <t>LDL Cholesterol (mg/dL)</t>
  </si>
  <si>
    <t>Wellness</t>
  </si>
  <si>
    <t>ADLs</t>
  </si>
  <si>
    <t>Instrumental ADLs</t>
  </si>
  <si>
    <t>Self-Reported Health Status</t>
  </si>
  <si>
    <t>Can perform rise from a chair without using arms</t>
  </si>
  <si>
    <t>Overall stress level</t>
  </si>
  <si>
    <t>Does stress affect daily life</t>
  </si>
  <si>
    <t>Typical amount of pain</t>
  </si>
  <si>
    <t>Dose pain affect daily life</t>
  </si>
  <si>
    <t>Diagnosis of demenita or cognitive impairment</t>
  </si>
  <si>
    <t>Hearing concerns or use of hearing aid</t>
  </si>
  <si>
    <t>eGFR (CKD-EPI) (ml/min/1.73 m2)</t>
  </si>
  <si>
    <t>Number of visits in last 2 year with PCP</t>
  </si>
  <si>
    <t>If established care within 2 years, mark</t>
  </si>
  <si>
    <t>Height</t>
  </si>
  <si>
    <t>Available with Song</t>
  </si>
  <si>
    <t>Number of anti-hypertensive</t>
  </si>
  <si>
    <t>ZIP Code</t>
  </si>
  <si>
    <t>Social Determinants of Health</t>
  </si>
  <si>
    <t xml:space="preserve">At time of enrollment.      </t>
  </si>
  <si>
    <t>(Per your prior work with Dr Gupta)</t>
  </si>
  <si>
    <t xml:space="preserve">At time of enrollment                        </t>
  </si>
  <si>
    <r>
      <t xml:space="preserve">Time of extraction </t>
    </r>
    <r>
      <rPr>
        <sz val="15"/>
        <color theme="1"/>
        <rFont val="Aptos Narrow"/>
        <family val="2"/>
      </rPr>
      <t>→</t>
    </r>
  </si>
  <si>
    <r>
      <t xml:space="preserve">Details needed </t>
    </r>
    <r>
      <rPr>
        <sz val="15"/>
        <color theme="1"/>
        <rFont val="Aptos Narrow"/>
        <family val="2"/>
      </rPr>
      <t>→</t>
    </r>
  </si>
  <si>
    <t>Never smoker OR              Former smoker         OR                 Current smoker</t>
  </si>
  <si>
    <t>Name of Clinic AND/OR Name of Physician (from RedCap)</t>
  </si>
  <si>
    <t>MD/DO                         or                                NP                                or                                PA</t>
  </si>
  <si>
    <r>
      <t xml:space="preserve">Variable </t>
    </r>
    <r>
      <rPr>
        <b/>
        <sz val="15"/>
        <color theme="1"/>
        <rFont val="Aptos Narrow"/>
        <family val="2"/>
      </rPr>
      <t>→</t>
    </r>
  </si>
  <si>
    <r>
      <t xml:space="preserve">Additional clarifications </t>
    </r>
    <r>
      <rPr>
        <sz val="15"/>
        <color theme="1"/>
        <rFont val="Aptos Narrow"/>
        <family val="2"/>
      </rPr>
      <t>→</t>
    </r>
  </si>
  <si>
    <t>To be able to categorize as Internal medicine vs family medicine or university vs community etc</t>
  </si>
  <si>
    <t>Total number of visits with PCP</t>
  </si>
  <si>
    <t>Mark if only established care 1 year or less ago - these may need to be excluded in analysis</t>
  </si>
  <si>
    <t>Yes or  No - if they had visit or not</t>
  </si>
  <si>
    <t>Going back 2 years from enrollment</t>
  </si>
  <si>
    <t>Mark if only established care within system 1 year or less ago - these may need to be excluded in analysis</t>
  </si>
  <si>
    <t>If they had outpatient visit with Cardiology: Yes/No           If they had outpatient visit with Nephrology: Yes/No</t>
  </si>
  <si>
    <t>At time of enrollment (Qualifying) AND Baseline</t>
  </si>
  <si>
    <t>Qualifying SBP AND Baseline SBP (from RedCap)</t>
  </si>
  <si>
    <t>Qualifying SBP AND Baseline DBP (from RedCap)</t>
  </si>
  <si>
    <t>Diagnosis code in patient chart (0 if no code present)</t>
  </si>
  <si>
    <t>Connective Tissue Disorder</t>
  </si>
  <si>
    <t>Hemilpegia</t>
  </si>
  <si>
    <t>ADPKD</t>
  </si>
  <si>
    <t>Diagnoses codes related to EFI</t>
  </si>
  <si>
    <t>Additional codes for Charlston Comorbidity Index</t>
  </si>
  <si>
    <t xml:space="preserve">For urine albumin specifically, ensure units of reporting are uniform (mg/g) - can also be sometimes reported as g/g mg/mg etc </t>
  </si>
  <si>
    <t xml:space="preserve">For urine protein specifically, ensure units of reporting are uniform (mg/g) - can also be sometimes reported as g/g mg/mg etc </t>
  </si>
  <si>
    <t>Dizziness/ Vertigo</t>
  </si>
  <si>
    <t>At enrollment</t>
  </si>
  <si>
    <t>&lt;5 medications:             5-9 medications:                     ≥10 medications:</t>
  </si>
  <si>
    <t>GN</t>
  </si>
  <si>
    <t>Urological</t>
  </si>
  <si>
    <t>Additional codes for CKD cause</t>
  </si>
  <si>
    <t xml:space="preserve">At enrollment    </t>
  </si>
  <si>
    <t>D50.0, D50.8, D50.9, D51.x-D53.</t>
  </si>
  <si>
    <t>I48.91</t>
  </si>
  <si>
    <t>M05.x, M06.x, M15.x-M19.x, M31.5, M32.x-M34.x, M35.1, M35.3, M36.</t>
  </si>
  <si>
    <t>H52.x, H53.x, H54.x, R48.3, Z97.3</t>
  </si>
  <si>
    <t>C00.x-C34.x, C38.x-C41.x, C47.x, C48.x, C49.x, C50.019, C50.029, C50.119, C50.219, C50.319, C50.419, C50.519, C50.619, C50.819, C50.919, C50.929, C51.x- C62.x, C63.2-C63.9, C64.9, C65.9, C66.9, C67.0, C67.1, C67.2, C67.3, C67.4, C67.5, C67.6, C67.7, C67.8, C67.9, C68.0, C68.1, C68.8, C68.9, C70.x, C71.x, C72.0, C72.1, C72.50, C72.9, C73, C76.0, C7A.010, C7A.011, C7A.012, C7A.019, C7A.020, C7A.021, C7A.022, C7A.023, C7A.024, C7A.025, C7A.026, C7A.029, C7A.090, C7A.092, C7A.093, D00.x, D01.x, D02.x, D05.90, D06.9, D07.x, D09.0, D09.10, D09.19, E31.22, E31.23, R85.610-R85.614, R85.619, R87.610-R87.614, R87.619, R87.624, Z85.x</t>
  </si>
  <si>
    <t>ICD-10 Codes →</t>
  </si>
  <si>
    <t>I12.0, I13.1, N03.2-N03.7, N05.2-N05.7, N18.x, N19.x, N25.0, Z49.0-Z49.2, Z94.0, Z99.2</t>
  </si>
  <si>
    <t>F45.4, M08.1, M25.50, M25.51, M25.55-M25.57, M43.2-M43.6, M45, M46.1, M46.3, M46.4, M46.9, M47, M48.0, M48.1, M48.8, M48.9, M50.8, M50.9, M51, M53.1-M53.3, M53.8, M53.9, M54, M60.8, M60.9, M63.3, M79.0-M79.2, M79.6, M79.7, M96.1</t>
  </si>
  <si>
    <t>I09.9, I11.0, I13.0, I13.2, I25.5, I42.0, I42.5-I42.9, I43.x, I50.x, P29.0</t>
  </si>
  <si>
    <t>I20.x, I24.x, I25.x, Z95.1, Z98.61</t>
  </si>
  <si>
    <t>F00.x-F03.x, F05.1, G30.x, G31.1</t>
  </si>
  <si>
    <t>F20.4, F31.3-F31.5, F32.x, F33.x, F34.1, F41.2, F43.2</t>
  </si>
  <si>
    <t>E10.x, E11.x, E12.x, E13.x, E14.x</t>
  </si>
  <si>
    <t>H81.09, H81.13, H81.23, H81.319, H81.399, H81.49, H81.8X9, H81.93, H82.9, H83.09, H83.19, H83.2X9, H83.8X9, H83.93, R42</t>
  </si>
  <si>
    <t>R06.00-R06.02, R06.09, R06.2-R06.4, R06.8x, R06.9</t>
  </si>
  <si>
    <t>V00.111A, V00.131A, V00.141A, V00.151A, V00.312A, V00.321A, V00.388A, W01.110A, W01.198A, W03.XXXA, W05.0XXA, W05.1XXA, W05.2XXA, W06.XXXA, W07.XXXA, W08.XXXA, W09.8XXA, W10.0XXA, W10.1XXA, W10.8XXA, W11.XXXA, W12.XXXA, W13.9XXA, W14.XXXA, W15.XXXA, W16.92XA, W17.0XXA, W17.1XXA, W17.2XXA, W17.81XA, W17.89XA, W18.11XA, W18.30XA, W18.49XA, W19.XXXA, Y01.XXXA, Y30.XXX</t>
  </si>
  <si>
    <t>M48.5x, M80.0x, M80.8x, M84.3x-M84.7x, S02.x, S12.x, S22.x, S32.x, S42.x, S52.x, S62.x, S72.x, S82.x, S92.x</t>
  </si>
  <si>
    <t>G96.0, H60.0x-H60.6x, H60.8Xx, H60.9x, H61.x, H62.x, H71.x, H73.0x, H73.1x, H74.4x-H74.9x, H83.3x, H90.x-H93.x, Z01.110, Z01.12, Z46.1, Z73.82</t>
  </si>
  <si>
    <t>I10.x, I11.x-I13.x, I15.x</t>
  </si>
  <si>
    <t>I95.1, I95.89, I95.9, R55</t>
  </si>
  <si>
    <t>C81.x, C82.9x, C83.10, C83.1x-C83.8x, C84.0x, C84.1x-C84.7x, C84.93, C85.8x, C88.8, C90.0x, C90.1x, C90.2x, C90.3x, C91.0x, C91.1x, C91.4x, C91.9x, C91.Zx, C92.0x, C92.1x, C92.2x, C92.3x, C92.4x, C92.5x, C92.9x, C92.Zx, C93.0x, C93.1x, C93.9x, C93.Zx, C94.0x, C94.2x, C94.3x, C94.8x, C95.0x, C95.1x, C95.9x, C96.4, C96.9, C96.Zx, D45, Z85.6, Z85.71, Z85.79, Z85.831</t>
  </si>
  <si>
    <t>B18.x, K70.0-K70.3, K70.9, K71.3-K71.5, K71.7, K73.x, K74.x, K76.0, K76.2-K76.4, K76.8, K76.9, Z94.4</t>
  </si>
  <si>
    <t>I85.0, I85.9, I86.4, I98.2, K70.4, K71.1, K72.1, K72.9, K76.5, K76.6, K76.7</t>
  </si>
  <si>
    <t>C43.x, D03.x, Z85.820</t>
  </si>
  <si>
    <t>I21.x, I22.x, I25.2</t>
  </si>
  <si>
    <t>M81.0, M81.8</t>
  </si>
  <si>
    <t>G20, G21.11, G21.19, G21.8</t>
  </si>
  <si>
    <t>K25.x-K28.x</t>
  </si>
  <si>
    <t>I70.x, I71.x, I73.1, I73.8, I73.9, I77.1, I79.0, I79.2, K55.1, K55.8, K55.9, Z95.8, Z95.9</t>
  </si>
  <si>
    <t>I27.8, I27.9, J40.x-J47.x, J60.x-J67.x, J68.4, J70.1, J70.3</t>
  </si>
  <si>
    <t>L89.x, L97.x, L98.4x</t>
  </si>
  <si>
    <t>G45.0-G45.3, G45.8-G45.9, H34.1, I60, I61, I63, I64</t>
  </si>
  <si>
    <t>E00.9, E01.2, E01.8, E03.2, E03.4, E03.8, E03.9, E04.x, E05.x, E06.0, E06.1, E06.3-E06.9, E07.x, E89.0, R94.6</t>
  </si>
  <si>
    <t>R32</t>
  </si>
  <si>
    <t>F52.9, N13.x, N20.x, N21.x, N23, N25.x, N27.x, N28.x, N31.x, N32.x, N35.x, N36.x, N39.x, N99.110, R30.x, R31.x, R33.8, R33.9, R34, R35.x, R36.0, R36.9, R39.x, R80.x, R82.0-R82.3, R82.5, R93.4x, R94.4, Z43.5, Z43.6, Z46.6, Z87.4x, Z93.5x, Z93.6, Z96.0</t>
  </si>
  <si>
    <t>A52.0, I05.x-I08.x, I09.1, I09.8, I34.x-I39.x, Q23.0-Q23.3, Z95.2-Z95.4</t>
  </si>
  <si>
    <t>E40, E41, E43, E44.0, E44.1, E45, E46, R63.4, R63.6, R64</t>
  </si>
  <si>
    <t>B20, B21, B22, B23, B24</t>
  </si>
  <si>
    <t>M32, M34, M332, M053, M058, M059, M060, M063, M069, M050, M052, M051, M353</t>
  </si>
  <si>
    <t>G81, G041, G820, G821, G822</t>
  </si>
  <si>
    <t>Q61.2, Q61.3</t>
  </si>
  <si>
    <t>Additional Diabetes codes</t>
  </si>
  <si>
    <t xml:space="preserve">For all wellness variables: Previous annual welless visit closest to enrollment date in the 2 years prior </t>
  </si>
  <si>
    <t>For all labs: Value closest to enrollment date, going back 1 year. But avoid value if part of labs obtained 3 consecutive days or more (may mean inpatient admission) - in this case choose an older lab.</t>
  </si>
  <si>
    <t>Will need to look at EPIC Annual Wellness Visit Template with a PCP and decide how to enter this information</t>
  </si>
  <si>
    <t>E08.22, E09.22, E10.22, E11.22, E13.22</t>
  </si>
  <si>
    <t>Tubulo-interstitial</t>
  </si>
  <si>
    <t>N13.7, N13.8, N13.9, N26, N27</t>
  </si>
  <si>
    <t>N01.x, N02.x, N03.x, N04.x, N05.x, N06.x, N07.x, N08.x, M32.14</t>
  </si>
  <si>
    <t>N11.x, N14.x, N15.x, N16.x, M32.15</t>
  </si>
  <si>
    <t xml:space="preserve">how to identify?  CPT? </t>
  </si>
  <si>
    <t xml:space="preserve">generic? Class? </t>
  </si>
  <si>
    <t xml:space="preserve">time range? </t>
  </si>
  <si>
    <t>TH, AV with PCP</t>
  </si>
  <si>
    <t>left-censor</t>
  </si>
  <si>
    <t>left-censor, outpatients</t>
  </si>
  <si>
    <t>back 2 years</t>
  </si>
  <si>
    <t>oral and injectables</t>
  </si>
  <si>
    <t>most recent outpatient visit</t>
  </si>
  <si>
    <t>Urine Acid</t>
  </si>
  <si>
    <t>ANE</t>
  </si>
  <si>
    <t> </t>
  </si>
  <si>
    <t>ARTH</t>
  </si>
  <si>
    <t>AFIB</t>
  </si>
  <si>
    <t>BLID</t>
  </si>
  <si>
    <t>CANC</t>
  </si>
  <si>
    <t>CKD</t>
  </si>
  <si>
    <t>CP</t>
  </si>
  <si>
    <t>CHF</t>
  </si>
  <si>
    <t>CAD</t>
  </si>
  <si>
    <t>DEM</t>
  </si>
  <si>
    <t>DEP</t>
  </si>
  <si>
    <t>DIA</t>
  </si>
  <si>
    <t>DIZ</t>
  </si>
  <si>
    <t>DYS</t>
  </si>
  <si>
    <t>FALL</t>
  </si>
  <si>
    <t>FRA</t>
  </si>
  <si>
    <t>HEAR</t>
  </si>
  <si>
    <t>HYPTN</t>
  </si>
  <si>
    <t>SYNCO</t>
  </si>
  <si>
    <t>LEUK</t>
  </si>
  <si>
    <t>MLD</t>
  </si>
  <si>
    <t>MSLD</t>
  </si>
  <si>
    <t>MEL</t>
  </si>
  <si>
    <t>MI</t>
  </si>
  <si>
    <t>OST</t>
  </si>
  <si>
    <t>PD</t>
  </si>
  <si>
    <t>PUD</t>
  </si>
  <si>
    <t>PVD</t>
  </si>
  <si>
    <t>PULM</t>
  </si>
  <si>
    <t>SU</t>
  </si>
  <si>
    <t>STROKE</t>
  </si>
  <si>
    <t>TD</t>
  </si>
  <si>
    <t>UI</t>
  </si>
  <si>
    <t>USD</t>
  </si>
  <si>
    <t>VALV</t>
  </si>
  <si>
    <t>WTLOS</t>
  </si>
  <si>
    <t>CTD</t>
  </si>
  <si>
    <t>DKD</t>
  </si>
  <si>
    <t>TIN</t>
  </si>
  <si>
    <t>URO</t>
  </si>
  <si>
    <t>,0)</t>
  </si>
  <si>
    <t>coalesce(b.</t>
  </si>
  <si>
    <t xml:space="preserve"> 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</si>
</sst>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1"/>
      <name val="Aptos Narrow"/>
      <family val="2"/>
    </font>
    <font>
      <b/>
      <sz val="15"/>
      <color theme="1"/>
      <name val="Aptos Narrow"/>
      <family val="2"/>
    </font>
    <font>
      <sz val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9"/>
  <sheetViews>
    <sheetView workbookViewId="0">
      <pane xSplit="2" ySplit="2" topLeftCell="Q6" activePane="bottomRight" state="frozen"/>
      <selection pane="topRight" activeCell="C1" sqref="C1"/>
      <selection pane="bottomLeft" activeCell="A3" sqref="A3"/>
      <selection pane="bottomRight" activeCell="BQ7" sqref="BQ7"/>
    </sheetView>
  </sheetViews>
  <sheetFormatPr defaultRowHeight="14.4" x14ac:dyDescent="0.3"/>
  <cols>
    <col min="1" max="1" width="22.109375" customWidth="1"/>
    <col min="2" max="2" width="13.44140625" style="2" customWidth="1"/>
    <col min="3" max="3" width="12.33203125" style="11" customWidth="1"/>
    <col min="4" max="5" width="12.44140625" style="11" customWidth="1"/>
    <col min="6" max="6" width="12.6640625" style="11" customWidth="1"/>
    <col min="7" max="7" width="13.109375" style="11" customWidth="1"/>
    <col min="8" max="8" width="13.109375" customWidth="1"/>
    <col min="9" max="9" width="14.6640625" style="2" customWidth="1"/>
    <col min="10" max="11" width="18.33203125" style="11" customWidth="1"/>
    <col min="12" max="12" width="12.44140625" customWidth="1"/>
    <col min="13" max="13" width="20.77734375" customWidth="1"/>
    <col min="14" max="15" width="13" customWidth="1"/>
    <col min="16" max="16" width="27" style="2" customWidth="1"/>
    <col min="17" max="17" width="15.6640625" style="11" customWidth="1"/>
    <col min="18" max="18" width="16.44140625" style="11" customWidth="1"/>
    <col min="19" max="19" width="11.88671875" customWidth="1"/>
    <col min="20" max="20" width="12" customWidth="1"/>
    <col min="21" max="21" width="11.5546875" style="2" customWidth="1"/>
    <col min="22" max="22" width="12.5546875" customWidth="1"/>
    <col min="23" max="24" width="11.44140625" customWidth="1"/>
    <col min="25" max="26" width="10.88671875" customWidth="1"/>
    <col min="27" max="28" width="11.44140625" customWidth="1"/>
    <col min="29" max="29" width="10.6640625" customWidth="1"/>
    <col min="30" max="32" width="11.6640625" customWidth="1"/>
    <col min="33" max="33" width="11.5546875" customWidth="1"/>
    <col min="34" max="34" width="12.44140625" customWidth="1"/>
    <col min="35" max="35" width="11.33203125" customWidth="1"/>
    <col min="36" max="36" width="11.44140625" customWidth="1"/>
    <col min="37" max="37" width="11" customWidth="1"/>
    <col min="38" max="38" width="12.109375" customWidth="1"/>
    <col min="39" max="39" width="13.5546875" customWidth="1"/>
    <col min="40" max="40" width="12.5546875" customWidth="1"/>
    <col min="41" max="43" width="12.33203125" customWidth="1"/>
    <col min="44" max="44" width="10.6640625" customWidth="1"/>
    <col min="45" max="45" width="14.109375" customWidth="1"/>
    <col min="46" max="46" width="13.88671875" customWidth="1"/>
    <col min="47" max="47" width="12.5546875" customWidth="1"/>
    <col min="48" max="48" width="11.44140625" customWidth="1"/>
    <col min="49" max="49" width="13.6640625" customWidth="1"/>
    <col min="50" max="51" width="14" customWidth="1"/>
    <col min="52" max="52" width="10.88671875" customWidth="1"/>
    <col min="53" max="53" width="11.109375" customWidth="1"/>
    <col min="54" max="54" width="13.6640625" customWidth="1"/>
    <col min="55" max="55" width="11.88671875" customWidth="1"/>
    <col min="56" max="56" width="11.44140625" customWidth="1"/>
    <col min="57" max="57" width="12.109375" style="2" customWidth="1"/>
    <col min="58" max="58" width="13.6640625" customWidth="1"/>
    <col min="59" max="59" width="12.44140625" customWidth="1"/>
    <col min="60" max="60" width="11.88671875" style="2" customWidth="1"/>
    <col min="61" max="61" width="11.88671875" customWidth="1"/>
    <col min="62" max="62" width="11.6640625" customWidth="1"/>
    <col min="63" max="64" width="11.33203125" customWidth="1"/>
    <col min="65" max="65" width="11.88671875" style="2" customWidth="1"/>
    <col min="66" max="67" width="14.109375" customWidth="1"/>
    <col min="68" max="68" width="25.44140625" style="2" bestFit="1" customWidth="1"/>
    <col min="70" max="70" width="9.44140625" customWidth="1"/>
    <col min="72" max="72" width="10.33203125" customWidth="1"/>
    <col min="74" max="74" width="11.33203125" customWidth="1"/>
    <col min="75" max="75" width="10.88671875" customWidth="1"/>
    <col min="79" max="79" width="16.5546875" customWidth="1"/>
    <col min="80" max="81" width="13.6640625" customWidth="1"/>
    <col min="82" max="82" width="12.6640625" customWidth="1"/>
    <col min="84" max="84" width="12.33203125" customWidth="1"/>
    <col min="85" max="85" width="11.6640625" customWidth="1"/>
    <col min="86" max="87" width="12.6640625" customWidth="1"/>
    <col min="88" max="88" width="12.44140625" style="2" customWidth="1"/>
    <col min="90" max="90" width="14.33203125" customWidth="1"/>
    <col min="91" max="91" width="12" customWidth="1"/>
    <col min="92" max="94" width="12.44140625" customWidth="1"/>
    <col min="95" max="95" width="11.88671875" customWidth="1"/>
    <col min="96" max="96" width="12.109375" customWidth="1"/>
    <col min="97" max="97" width="11.109375" customWidth="1"/>
    <col min="98" max="98" width="11" style="2" customWidth="1"/>
  </cols>
  <sheetData>
    <row r="1" spans="1:98" ht="19.5" customHeight="1" x14ac:dyDescent="0.4">
      <c r="B1" s="4" t="s">
        <v>9</v>
      </c>
      <c r="C1" s="15" t="s">
        <v>10</v>
      </c>
      <c r="D1" s="15"/>
      <c r="E1" s="15"/>
      <c r="F1" s="15"/>
      <c r="G1" s="15"/>
      <c r="H1" s="15"/>
      <c r="I1" s="16"/>
      <c r="J1" s="19" t="s">
        <v>11</v>
      </c>
      <c r="K1" s="15"/>
      <c r="L1" s="15"/>
      <c r="M1" s="15"/>
      <c r="N1" s="15"/>
      <c r="O1" s="15"/>
      <c r="P1" s="16"/>
      <c r="Q1" s="19" t="s">
        <v>20</v>
      </c>
      <c r="R1" s="15"/>
      <c r="S1" s="15"/>
      <c r="T1" s="15"/>
      <c r="U1" s="16"/>
      <c r="V1" s="19" t="s">
        <v>122</v>
      </c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6"/>
      <c r="BF1" s="17" t="s">
        <v>123</v>
      </c>
      <c r="BG1" s="17"/>
      <c r="BH1" s="18"/>
      <c r="BI1" s="20" t="s">
        <v>131</v>
      </c>
      <c r="BJ1" s="17"/>
      <c r="BK1" s="17"/>
      <c r="BL1" s="17"/>
      <c r="BM1" s="18"/>
      <c r="BN1" s="19" t="s">
        <v>57</v>
      </c>
      <c r="BO1" s="15"/>
      <c r="BP1" s="16"/>
      <c r="BQ1" s="19" t="s">
        <v>12</v>
      </c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6"/>
      <c r="CK1" s="19" t="s">
        <v>79</v>
      </c>
      <c r="CL1" s="15"/>
      <c r="CM1" s="15"/>
      <c r="CN1" s="15"/>
      <c r="CO1" s="15"/>
      <c r="CP1" s="15"/>
      <c r="CQ1" s="15"/>
      <c r="CR1" s="15"/>
      <c r="CS1" s="15"/>
      <c r="CT1" s="16"/>
    </row>
    <row r="2" spans="1:98" s="8" customFormat="1" ht="87.6" x14ac:dyDescent="0.4">
      <c r="A2" s="6" t="s">
        <v>106</v>
      </c>
      <c r="B2" s="7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96</v>
      </c>
      <c r="H2" s="8" t="s">
        <v>97</v>
      </c>
      <c r="I2" s="7" t="s">
        <v>60</v>
      </c>
      <c r="J2" s="9" t="s">
        <v>6</v>
      </c>
      <c r="K2" s="9" t="s">
        <v>13</v>
      </c>
      <c r="L2" s="8" t="s">
        <v>91</v>
      </c>
      <c r="M2" s="8" t="s">
        <v>7</v>
      </c>
      <c r="N2" s="8" t="s">
        <v>14</v>
      </c>
      <c r="O2" s="8" t="s">
        <v>15</v>
      </c>
      <c r="P2" s="7" t="s">
        <v>8</v>
      </c>
      <c r="Q2" s="9" t="s">
        <v>56</v>
      </c>
      <c r="R2" s="9" t="s">
        <v>55</v>
      </c>
      <c r="S2" s="8" t="s">
        <v>17</v>
      </c>
      <c r="T2" s="8" t="s">
        <v>93</v>
      </c>
      <c r="U2" s="7" t="s">
        <v>16</v>
      </c>
      <c r="V2" s="8" t="s">
        <v>18</v>
      </c>
      <c r="W2" s="8" t="s">
        <v>33</v>
      </c>
      <c r="X2" s="8" t="s">
        <v>19</v>
      </c>
      <c r="Y2" s="8" t="s">
        <v>29</v>
      </c>
      <c r="Z2" s="8" t="s">
        <v>23</v>
      </c>
      <c r="AA2" s="8" t="s">
        <v>21</v>
      </c>
      <c r="AB2" s="8" t="s">
        <v>24</v>
      </c>
      <c r="AC2" s="8" t="s">
        <v>22</v>
      </c>
      <c r="AD2" s="8" t="s">
        <v>32</v>
      </c>
      <c r="AE2" s="8" t="s">
        <v>28</v>
      </c>
      <c r="AF2" s="8" t="s">
        <v>27</v>
      </c>
      <c r="AG2" s="8" t="s">
        <v>25</v>
      </c>
      <c r="AH2" s="8" t="s">
        <v>126</v>
      </c>
      <c r="AI2" s="8" t="s">
        <v>26</v>
      </c>
      <c r="AJ2" s="8" t="s">
        <v>30</v>
      </c>
      <c r="AK2" s="8" t="s">
        <v>31</v>
      </c>
      <c r="AL2" s="8" t="s">
        <v>34</v>
      </c>
      <c r="AM2" s="8" t="s">
        <v>35</v>
      </c>
      <c r="AN2" s="8" t="s">
        <v>36</v>
      </c>
      <c r="AO2" s="8" t="s">
        <v>37</v>
      </c>
      <c r="AP2" s="8" t="s">
        <v>40</v>
      </c>
      <c r="AQ2" s="8" t="s">
        <v>41</v>
      </c>
      <c r="AR2" s="8" t="s">
        <v>38</v>
      </c>
      <c r="AS2" s="8" t="s">
        <v>39</v>
      </c>
      <c r="AT2" s="8" t="s">
        <v>42</v>
      </c>
      <c r="AU2" s="8" t="s">
        <v>43</v>
      </c>
      <c r="AV2" s="8" t="s">
        <v>44</v>
      </c>
      <c r="AW2" s="8" t="s">
        <v>45</v>
      </c>
      <c r="AX2" s="8" t="s">
        <v>46</v>
      </c>
      <c r="AY2" s="8" t="s">
        <v>47</v>
      </c>
      <c r="AZ2" s="8" t="s">
        <v>51</v>
      </c>
      <c r="BA2" s="8" t="s">
        <v>53</v>
      </c>
      <c r="BB2" s="8" t="s">
        <v>48</v>
      </c>
      <c r="BC2" s="8" t="s">
        <v>49</v>
      </c>
      <c r="BD2" s="8" t="s">
        <v>52</v>
      </c>
      <c r="BE2" s="7" t="s">
        <v>50</v>
      </c>
      <c r="BF2" s="8" t="s">
        <v>54</v>
      </c>
      <c r="BG2" s="8" t="s">
        <v>119</v>
      </c>
      <c r="BH2" s="7" t="s">
        <v>120</v>
      </c>
      <c r="BI2" s="8" t="s">
        <v>174</v>
      </c>
      <c r="BJ2" s="8" t="s">
        <v>121</v>
      </c>
      <c r="BK2" s="8" t="s">
        <v>129</v>
      </c>
      <c r="BL2" s="8" t="s">
        <v>179</v>
      </c>
      <c r="BM2" s="7" t="s">
        <v>130</v>
      </c>
      <c r="BN2" s="8" t="s">
        <v>58</v>
      </c>
      <c r="BO2" s="8" t="s">
        <v>95</v>
      </c>
      <c r="BP2" s="7" t="s">
        <v>59</v>
      </c>
      <c r="BQ2" s="8" t="s">
        <v>61</v>
      </c>
      <c r="BR2" s="8" t="s">
        <v>64</v>
      </c>
      <c r="BS2" s="8" t="s">
        <v>90</v>
      </c>
      <c r="BT2" s="8" t="s">
        <v>62</v>
      </c>
      <c r="BU2" s="8" t="s">
        <v>63</v>
      </c>
      <c r="BV2" s="8" t="s">
        <v>67</v>
      </c>
      <c r="BW2" s="8" t="s">
        <v>68</v>
      </c>
      <c r="BX2" s="8" t="s">
        <v>66</v>
      </c>
      <c r="BY2" s="8" t="s">
        <v>65</v>
      </c>
      <c r="BZ2" s="8" t="s">
        <v>69</v>
      </c>
      <c r="CA2" s="8" t="s">
        <v>70</v>
      </c>
      <c r="CB2" s="8" t="s">
        <v>71</v>
      </c>
      <c r="CC2" s="8" t="s">
        <v>72</v>
      </c>
      <c r="CD2" s="8" t="s">
        <v>73</v>
      </c>
      <c r="CE2" s="8" t="s">
        <v>74</v>
      </c>
      <c r="CF2" s="8" t="s">
        <v>75</v>
      </c>
      <c r="CG2" s="8" t="s">
        <v>76</v>
      </c>
      <c r="CH2" s="8" t="s">
        <v>77</v>
      </c>
      <c r="CI2" s="8" t="s">
        <v>192</v>
      </c>
      <c r="CJ2" s="7" t="s">
        <v>78</v>
      </c>
      <c r="CK2" s="8" t="s">
        <v>80</v>
      </c>
      <c r="CL2" s="8" t="s">
        <v>81</v>
      </c>
      <c r="CM2" s="8" t="s">
        <v>82</v>
      </c>
      <c r="CN2" s="8" t="s">
        <v>83</v>
      </c>
      <c r="CO2" s="8" t="s">
        <v>88</v>
      </c>
      <c r="CP2" s="8" t="s">
        <v>89</v>
      </c>
      <c r="CQ2" s="8" t="s">
        <v>84</v>
      </c>
      <c r="CR2" s="8" t="s">
        <v>85</v>
      </c>
      <c r="CS2" s="8" t="s">
        <v>86</v>
      </c>
      <c r="CT2" s="7" t="s">
        <v>87</v>
      </c>
    </row>
    <row r="3" spans="1:98" ht="58.8" x14ac:dyDescent="0.4">
      <c r="A3" s="5" t="s">
        <v>101</v>
      </c>
      <c r="C3" s="10" t="s">
        <v>5</v>
      </c>
      <c r="D3" s="10" t="s">
        <v>5</v>
      </c>
      <c r="E3" s="10" t="s">
        <v>5</v>
      </c>
      <c r="F3" s="10" t="s">
        <v>5</v>
      </c>
      <c r="G3" s="10" t="s">
        <v>5</v>
      </c>
      <c r="H3" s="1" t="s">
        <v>5</v>
      </c>
      <c r="I3" s="3" t="s">
        <v>98</v>
      </c>
      <c r="J3" s="10" t="s">
        <v>100</v>
      </c>
      <c r="K3" s="10" t="s">
        <v>100</v>
      </c>
      <c r="L3" s="1" t="s">
        <v>112</v>
      </c>
      <c r="M3" s="1" t="s">
        <v>112</v>
      </c>
      <c r="N3" s="1" t="s">
        <v>112</v>
      </c>
      <c r="O3" s="1" t="s">
        <v>112</v>
      </c>
      <c r="P3" s="3" t="s">
        <v>112</v>
      </c>
      <c r="Q3" s="10" t="s">
        <v>115</v>
      </c>
      <c r="R3" s="10" t="s">
        <v>115</v>
      </c>
      <c r="S3" s="1" t="s">
        <v>5</v>
      </c>
      <c r="T3" s="1" t="s">
        <v>5</v>
      </c>
      <c r="U3" s="3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  <c r="AB3" s="1" t="s">
        <v>5</v>
      </c>
      <c r="AC3" s="1" t="s">
        <v>5</v>
      </c>
      <c r="AD3" s="1" t="s">
        <v>5</v>
      </c>
      <c r="AE3" s="1" t="s">
        <v>5</v>
      </c>
      <c r="AF3" s="1" t="s">
        <v>5</v>
      </c>
      <c r="AG3" s="1" t="s">
        <v>5</v>
      </c>
      <c r="AH3" s="1" t="s">
        <v>5</v>
      </c>
      <c r="AI3" s="1" t="s">
        <v>5</v>
      </c>
      <c r="AJ3" s="1" t="s">
        <v>5</v>
      </c>
      <c r="AK3" s="1" t="s">
        <v>5</v>
      </c>
      <c r="AL3" s="1" t="s">
        <v>5</v>
      </c>
      <c r="AM3" s="1" t="s">
        <v>5</v>
      </c>
      <c r="AN3" s="1" t="s">
        <v>5</v>
      </c>
      <c r="AO3" s="1" t="s">
        <v>5</v>
      </c>
      <c r="AP3" s="1" t="s">
        <v>5</v>
      </c>
      <c r="AQ3" s="1" t="s">
        <v>5</v>
      </c>
      <c r="AR3" s="1" t="s">
        <v>5</v>
      </c>
      <c r="AS3" s="1" t="s">
        <v>5</v>
      </c>
      <c r="AT3" s="1" t="s">
        <v>5</v>
      </c>
      <c r="AU3" s="1" t="s">
        <v>5</v>
      </c>
      <c r="AV3" s="1" t="s">
        <v>5</v>
      </c>
      <c r="AW3" s="1" t="s">
        <v>5</v>
      </c>
      <c r="AX3" s="1" t="s">
        <v>5</v>
      </c>
      <c r="AY3" s="1" t="s">
        <v>5</v>
      </c>
      <c r="AZ3" s="1" t="s">
        <v>5</v>
      </c>
      <c r="BA3" s="1" t="s">
        <v>5</v>
      </c>
      <c r="BB3" s="1" t="s">
        <v>5</v>
      </c>
      <c r="BC3" s="1" t="s">
        <v>5</v>
      </c>
      <c r="BD3" s="1" t="s">
        <v>5</v>
      </c>
      <c r="BE3" s="3" t="s">
        <v>5</v>
      </c>
      <c r="BF3" s="1" t="s">
        <v>5</v>
      </c>
      <c r="BG3" s="1" t="s">
        <v>5</v>
      </c>
      <c r="BH3" s="3" t="s">
        <v>5</v>
      </c>
      <c r="BI3" s="1" t="s">
        <v>5</v>
      </c>
      <c r="BJ3" s="1" t="s">
        <v>5</v>
      </c>
      <c r="BK3" s="1" t="s">
        <v>5</v>
      </c>
      <c r="BL3" s="1" t="s">
        <v>5</v>
      </c>
      <c r="BM3" s="3" t="s">
        <v>5</v>
      </c>
      <c r="BN3" s="1" t="s">
        <v>127</v>
      </c>
      <c r="BO3" s="1" t="s">
        <v>127</v>
      </c>
      <c r="BP3" s="3" t="s">
        <v>132</v>
      </c>
      <c r="BQ3" s="12" t="s">
        <v>176</v>
      </c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2" t="s">
        <v>175</v>
      </c>
      <c r="CL3" s="13"/>
      <c r="CM3" s="13"/>
      <c r="CN3" s="13"/>
      <c r="CO3" s="13"/>
      <c r="CP3" s="13"/>
      <c r="CQ3" s="13"/>
      <c r="CR3" s="13"/>
      <c r="CS3" s="13"/>
      <c r="CT3" s="14"/>
    </row>
    <row r="4" spans="1:98" ht="87.6" x14ac:dyDescent="0.4">
      <c r="A4" s="5" t="s">
        <v>102</v>
      </c>
      <c r="H4" s="1" t="s">
        <v>99</v>
      </c>
      <c r="I4" s="3" t="s">
        <v>103</v>
      </c>
      <c r="J4" s="10" t="s">
        <v>104</v>
      </c>
      <c r="K4" s="10" t="s">
        <v>105</v>
      </c>
      <c r="L4" s="1" t="s">
        <v>109</v>
      </c>
      <c r="M4" s="1" t="s">
        <v>111</v>
      </c>
      <c r="N4" s="1" t="s">
        <v>92</v>
      </c>
      <c r="O4" s="1" t="s">
        <v>92</v>
      </c>
      <c r="P4" s="3" t="s">
        <v>114</v>
      </c>
      <c r="Q4" s="10" t="s">
        <v>116</v>
      </c>
      <c r="R4" s="10" t="s">
        <v>117</v>
      </c>
      <c r="S4" s="1"/>
      <c r="T4" s="1"/>
      <c r="U4" s="3"/>
      <c r="V4" s="1" t="s">
        <v>118</v>
      </c>
      <c r="W4" s="1" t="s">
        <v>118</v>
      </c>
      <c r="X4" s="1" t="s">
        <v>118</v>
      </c>
      <c r="Y4" s="1" t="s">
        <v>118</v>
      </c>
      <c r="Z4" s="1" t="s">
        <v>118</v>
      </c>
      <c r="AA4" s="1" t="s">
        <v>118</v>
      </c>
      <c r="AB4" s="1" t="s">
        <v>118</v>
      </c>
      <c r="AC4" s="1" t="s">
        <v>118</v>
      </c>
      <c r="AD4" s="1" t="s">
        <v>118</v>
      </c>
      <c r="AE4" s="1" t="s">
        <v>118</v>
      </c>
      <c r="AF4" s="1" t="s">
        <v>118</v>
      </c>
      <c r="AG4" s="1" t="s">
        <v>118</v>
      </c>
      <c r="AH4" s="1" t="s">
        <v>118</v>
      </c>
      <c r="AI4" s="1" t="s">
        <v>118</v>
      </c>
      <c r="AJ4" s="1" t="s">
        <v>118</v>
      </c>
      <c r="AK4" s="1" t="s">
        <v>118</v>
      </c>
      <c r="AL4" s="1" t="s">
        <v>118</v>
      </c>
      <c r="AM4" s="1" t="s">
        <v>118</v>
      </c>
      <c r="AN4" s="1" t="s">
        <v>118</v>
      </c>
      <c r="AO4" s="1" t="s">
        <v>118</v>
      </c>
      <c r="AP4" s="1" t="s">
        <v>118</v>
      </c>
      <c r="AQ4" s="1" t="s">
        <v>118</v>
      </c>
      <c r="AR4" s="1" t="s">
        <v>118</v>
      </c>
      <c r="AS4" s="1" t="s">
        <v>118</v>
      </c>
      <c r="AT4" s="1" t="s">
        <v>118</v>
      </c>
      <c r="AU4" s="1" t="s">
        <v>118</v>
      </c>
      <c r="AV4" s="1" t="s">
        <v>118</v>
      </c>
      <c r="AW4" s="1" t="s">
        <v>118</v>
      </c>
      <c r="AX4" s="1" t="s">
        <v>118</v>
      </c>
      <c r="AY4" s="1" t="s">
        <v>118</v>
      </c>
      <c r="AZ4" s="1" t="s">
        <v>118</v>
      </c>
      <c r="BA4" s="1" t="s">
        <v>118</v>
      </c>
      <c r="BB4" s="1" t="s">
        <v>118</v>
      </c>
      <c r="BC4" s="1" t="s">
        <v>118</v>
      </c>
      <c r="BD4" s="1" t="s">
        <v>118</v>
      </c>
      <c r="BE4" s="3" t="s">
        <v>118</v>
      </c>
      <c r="BF4" s="1" t="s">
        <v>118</v>
      </c>
      <c r="BG4" s="1" t="s">
        <v>118</v>
      </c>
      <c r="BH4" s="3" t="s">
        <v>118</v>
      </c>
      <c r="BI4" s="1" t="s">
        <v>118</v>
      </c>
      <c r="BJ4" s="1" t="s">
        <v>118</v>
      </c>
      <c r="BK4" s="1" t="s">
        <v>118</v>
      </c>
      <c r="BL4" s="1" t="s">
        <v>118</v>
      </c>
      <c r="BM4" s="3" t="s">
        <v>118</v>
      </c>
      <c r="BN4" s="1" t="s">
        <v>94</v>
      </c>
      <c r="BO4" s="1" t="s">
        <v>94</v>
      </c>
      <c r="BP4" s="3" t="s">
        <v>128</v>
      </c>
      <c r="BV4" s="1"/>
      <c r="BW4" s="1"/>
      <c r="CK4" s="12" t="s">
        <v>177</v>
      </c>
      <c r="CL4" s="13"/>
      <c r="CM4" s="13"/>
      <c r="CN4" s="13"/>
      <c r="CO4" s="13"/>
      <c r="CP4" s="13"/>
      <c r="CQ4" s="13"/>
      <c r="CR4" s="13"/>
      <c r="CS4" s="13"/>
      <c r="CT4" s="14"/>
    </row>
    <row r="5" spans="1:98" ht="174" x14ac:dyDescent="0.4">
      <c r="A5" s="5" t="s">
        <v>107</v>
      </c>
      <c r="J5" s="10" t="s">
        <v>108</v>
      </c>
      <c r="L5" s="1" t="s">
        <v>110</v>
      </c>
      <c r="N5" s="1" t="s">
        <v>113</v>
      </c>
      <c r="O5" s="1" t="s">
        <v>113</v>
      </c>
      <c r="P5" s="3" t="s">
        <v>113</v>
      </c>
      <c r="BV5" s="1" t="s">
        <v>124</v>
      </c>
      <c r="BW5" s="1" t="s">
        <v>125</v>
      </c>
    </row>
    <row r="6" spans="1:98" ht="409.6" x14ac:dyDescent="0.4">
      <c r="A6" s="5" t="s">
        <v>138</v>
      </c>
      <c r="V6" s="1" t="s">
        <v>133</v>
      </c>
      <c r="W6" s="1" t="s">
        <v>135</v>
      </c>
      <c r="X6" t="s">
        <v>134</v>
      </c>
      <c r="Y6" s="1" t="s">
        <v>136</v>
      </c>
      <c r="Z6" s="1" t="s">
        <v>137</v>
      </c>
      <c r="AA6" s="1" t="s">
        <v>139</v>
      </c>
      <c r="AB6" s="1" t="s">
        <v>140</v>
      </c>
      <c r="AC6" s="1" t="s">
        <v>141</v>
      </c>
      <c r="AD6" s="1" t="s">
        <v>142</v>
      </c>
      <c r="AE6" s="1" t="s">
        <v>143</v>
      </c>
      <c r="AF6" s="1" t="s">
        <v>144</v>
      </c>
      <c r="AG6" s="1" t="s">
        <v>145</v>
      </c>
      <c r="AH6" s="1" t="s">
        <v>146</v>
      </c>
      <c r="AI6" s="1" t="s">
        <v>147</v>
      </c>
      <c r="AJ6" s="1" t="s">
        <v>148</v>
      </c>
      <c r="AK6" s="1" t="s">
        <v>149</v>
      </c>
      <c r="AL6" s="1" t="s">
        <v>150</v>
      </c>
      <c r="AM6" s="1" t="s">
        <v>151</v>
      </c>
      <c r="AN6" s="1" t="s">
        <v>152</v>
      </c>
      <c r="AO6" s="1" t="s">
        <v>153</v>
      </c>
      <c r="AP6" s="1" t="s">
        <v>154</v>
      </c>
      <c r="AQ6" s="1" t="s">
        <v>155</v>
      </c>
      <c r="AR6" s="1" t="s">
        <v>156</v>
      </c>
      <c r="AS6" s="1" t="s">
        <v>157</v>
      </c>
      <c r="AT6" s="1" t="s">
        <v>158</v>
      </c>
      <c r="AU6" s="1" t="s">
        <v>159</v>
      </c>
      <c r="AV6" s="1" t="s">
        <v>160</v>
      </c>
      <c r="AW6" s="1" t="s">
        <v>161</v>
      </c>
      <c r="AX6" s="1" t="s">
        <v>162</v>
      </c>
      <c r="AY6" s="1" t="s">
        <v>163</v>
      </c>
      <c r="AZ6" s="1" t="s">
        <v>164</v>
      </c>
      <c r="BA6" s="1" t="s">
        <v>165</v>
      </c>
      <c r="BB6" t="s">
        <v>166</v>
      </c>
      <c r="BC6" s="1" t="s">
        <v>167</v>
      </c>
      <c r="BD6" s="1" t="s">
        <v>168</v>
      </c>
      <c r="BE6" s="3" t="s">
        <v>169</v>
      </c>
      <c r="BF6" s="1" t="s">
        <v>170</v>
      </c>
      <c r="BG6" s="1" t="s">
        <v>171</v>
      </c>
      <c r="BH6" s="3" t="s">
        <v>172</v>
      </c>
      <c r="BI6" s="1" t="s">
        <v>178</v>
      </c>
      <c r="BJ6" t="s">
        <v>173</v>
      </c>
      <c r="BK6" s="1" t="s">
        <v>181</v>
      </c>
      <c r="BL6" s="1" t="s">
        <v>182</v>
      </c>
      <c r="BM6" s="3" t="s">
        <v>180</v>
      </c>
    </row>
    <row r="7" spans="1:98" ht="28.8" x14ac:dyDescent="0.3">
      <c r="L7" s="1" t="s">
        <v>186</v>
      </c>
      <c r="M7" t="s">
        <v>183</v>
      </c>
      <c r="N7" s="1" t="s">
        <v>187</v>
      </c>
      <c r="P7" s="2" t="s">
        <v>188</v>
      </c>
      <c r="V7" s="1" t="s">
        <v>189</v>
      </c>
      <c r="BP7" s="2" t="s">
        <v>184</v>
      </c>
      <c r="BQ7" t="s">
        <v>185</v>
      </c>
    </row>
    <row r="8" spans="1:98" x14ac:dyDescent="0.3">
      <c r="BP8" s="2" t="s">
        <v>190</v>
      </c>
    </row>
    <row r="9" spans="1:98" x14ac:dyDescent="0.3">
      <c r="BP9" s="2" t="s">
        <v>191</v>
      </c>
    </row>
  </sheetData>
  <mergeCells count="12">
    <mergeCell ref="CK4:CT4"/>
    <mergeCell ref="C1:I1"/>
    <mergeCell ref="BF1:BH1"/>
    <mergeCell ref="BQ3:CJ3"/>
    <mergeCell ref="CK3:CT3"/>
    <mergeCell ref="BQ1:CJ1"/>
    <mergeCell ref="CK1:CT1"/>
    <mergeCell ref="J1:P1"/>
    <mergeCell ref="Q1:U1"/>
    <mergeCell ref="V1:BE1"/>
    <mergeCell ref="BN1:BP1"/>
    <mergeCell ref="BI1:B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471E-F994-4B6E-86BD-4999B52CE97B}">
  <dimension ref="A1:H43"/>
  <sheetViews>
    <sheetView tabSelected="1" workbookViewId="0">
      <selection activeCell="F1" sqref="F1:F1048576"/>
    </sheetView>
  </sheetViews>
  <sheetFormatPr defaultRowHeight="14.4" x14ac:dyDescent="0.3"/>
  <cols>
    <col min="8" max="8" width="33.44140625" customWidth="1"/>
  </cols>
  <sheetData>
    <row r="1" spans="1:8" x14ac:dyDescent="0.3">
      <c r="A1" s="21"/>
      <c r="B1" t="s">
        <v>235</v>
      </c>
      <c r="C1" t="s">
        <v>193</v>
      </c>
      <c r="D1" t="s">
        <v>234</v>
      </c>
      <c r="E1" t="s">
        <v>236</v>
      </c>
      <c r="F1" t="s">
        <v>193</v>
      </c>
      <c r="H1" t="str">
        <f>_xlfn.CONCAT(B1,C1,D1)</f>
        <v>coalesce(b.ANE,0)</v>
      </c>
    </row>
    <row r="2" spans="1:8" x14ac:dyDescent="0.3">
      <c r="A2" s="21" t="s">
        <v>194</v>
      </c>
      <c r="B2" t="s">
        <v>235</v>
      </c>
      <c r="C2" t="s">
        <v>195</v>
      </c>
      <c r="D2" t="s">
        <v>234</v>
      </c>
      <c r="E2" t="s">
        <v>236</v>
      </c>
      <c r="F2" t="s">
        <v>195</v>
      </c>
      <c r="H2" t="str">
        <f>_xlfn.CONCAT(B2,C2,D2)</f>
        <v>coalesce(b.ARTH,0)</v>
      </c>
    </row>
    <row r="3" spans="1:8" x14ac:dyDescent="0.3">
      <c r="A3" s="21" t="s">
        <v>194</v>
      </c>
      <c r="B3" t="s">
        <v>235</v>
      </c>
      <c r="C3" t="s">
        <v>196</v>
      </c>
      <c r="D3" t="s">
        <v>234</v>
      </c>
      <c r="E3" t="s">
        <v>236</v>
      </c>
      <c r="F3" t="s">
        <v>196</v>
      </c>
      <c r="H3" t="str">
        <f>_xlfn.CONCAT(B3,C3,D3)</f>
        <v>coalesce(b.AFIB,0)</v>
      </c>
    </row>
    <row r="4" spans="1:8" x14ac:dyDescent="0.3">
      <c r="A4" s="21" t="s">
        <v>194</v>
      </c>
      <c r="B4" t="s">
        <v>235</v>
      </c>
      <c r="C4" t="s">
        <v>197</v>
      </c>
      <c r="D4" t="s">
        <v>234</v>
      </c>
      <c r="E4" t="s">
        <v>236</v>
      </c>
      <c r="F4" t="s">
        <v>197</v>
      </c>
      <c r="H4" t="str">
        <f>_xlfn.CONCAT(B4,C4,D4)</f>
        <v>coalesce(b.BLID,0)</v>
      </c>
    </row>
    <row r="5" spans="1:8" x14ac:dyDescent="0.3">
      <c r="A5" s="21" t="s">
        <v>194</v>
      </c>
      <c r="B5" t="s">
        <v>235</v>
      </c>
      <c r="C5" t="s">
        <v>198</v>
      </c>
      <c r="D5" t="s">
        <v>234</v>
      </c>
      <c r="E5" t="s">
        <v>236</v>
      </c>
      <c r="F5" t="s">
        <v>198</v>
      </c>
      <c r="H5" t="str">
        <f>_xlfn.CONCAT(B5,C5,D5)</f>
        <v>coalesce(b.CANC,0)</v>
      </c>
    </row>
    <row r="6" spans="1:8" x14ac:dyDescent="0.3">
      <c r="A6" s="21" t="s">
        <v>194</v>
      </c>
      <c r="B6" t="s">
        <v>235</v>
      </c>
      <c r="C6" t="s">
        <v>199</v>
      </c>
      <c r="D6" t="s">
        <v>234</v>
      </c>
      <c r="E6" t="s">
        <v>236</v>
      </c>
      <c r="F6" t="s">
        <v>199</v>
      </c>
      <c r="H6" t="str">
        <f>_xlfn.CONCAT(B6,C6,D6)</f>
        <v>coalesce(b.CKD,0)</v>
      </c>
    </row>
    <row r="7" spans="1:8" x14ac:dyDescent="0.3">
      <c r="A7" s="21" t="s">
        <v>194</v>
      </c>
      <c r="B7" t="s">
        <v>235</v>
      </c>
      <c r="C7" t="s">
        <v>200</v>
      </c>
      <c r="D7" t="s">
        <v>234</v>
      </c>
      <c r="E7" t="s">
        <v>236</v>
      </c>
      <c r="F7" t="s">
        <v>200</v>
      </c>
      <c r="H7" t="str">
        <f>_xlfn.CONCAT(B7,C7,D7)</f>
        <v>coalesce(b.CP,0)</v>
      </c>
    </row>
    <row r="8" spans="1:8" x14ac:dyDescent="0.3">
      <c r="A8" s="21" t="s">
        <v>194</v>
      </c>
      <c r="B8" t="s">
        <v>235</v>
      </c>
      <c r="C8" t="s">
        <v>201</v>
      </c>
      <c r="D8" t="s">
        <v>234</v>
      </c>
      <c r="E8" t="s">
        <v>236</v>
      </c>
      <c r="F8" t="s">
        <v>201</v>
      </c>
      <c r="H8" t="str">
        <f>_xlfn.CONCAT(B8,C8,D8)</f>
        <v>coalesce(b.CHF,0)</v>
      </c>
    </row>
    <row r="9" spans="1:8" x14ac:dyDescent="0.3">
      <c r="A9" s="21" t="s">
        <v>194</v>
      </c>
      <c r="B9" t="s">
        <v>235</v>
      </c>
      <c r="C9" t="s">
        <v>202</v>
      </c>
      <c r="D9" t="s">
        <v>234</v>
      </c>
      <c r="E9" t="s">
        <v>236</v>
      </c>
      <c r="F9" t="s">
        <v>202</v>
      </c>
      <c r="H9" t="str">
        <f>_xlfn.CONCAT(B9,C9,D9)</f>
        <v>coalesce(b.CAD,0)</v>
      </c>
    </row>
    <row r="10" spans="1:8" x14ac:dyDescent="0.3">
      <c r="A10" s="21" t="s">
        <v>194</v>
      </c>
      <c r="B10" t="s">
        <v>235</v>
      </c>
      <c r="C10" t="s">
        <v>203</v>
      </c>
      <c r="D10" t="s">
        <v>234</v>
      </c>
      <c r="E10" t="s">
        <v>236</v>
      </c>
      <c r="F10" t="s">
        <v>203</v>
      </c>
      <c r="H10" t="str">
        <f>_xlfn.CONCAT(B10,C10,D10)</f>
        <v>coalesce(b.DEM,0)</v>
      </c>
    </row>
    <row r="11" spans="1:8" x14ac:dyDescent="0.3">
      <c r="A11" s="21" t="s">
        <v>194</v>
      </c>
      <c r="B11" t="s">
        <v>235</v>
      </c>
      <c r="C11" t="s">
        <v>204</v>
      </c>
      <c r="D11" t="s">
        <v>234</v>
      </c>
      <c r="E11" t="s">
        <v>236</v>
      </c>
      <c r="F11" t="s">
        <v>204</v>
      </c>
      <c r="H11" t="str">
        <f>_xlfn.CONCAT(B11,C11,D11)</f>
        <v>coalesce(b.DEP,0)</v>
      </c>
    </row>
    <row r="12" spans="1:8" x14ac:dyDescent="0.3">
      <c r="A12" s="21" t="s">
        <v>194</v>
      </c>
      <c r="B12" t="s">
        <v>235</v>
      </c>
      <c r="C12" t="s">
        <v>205</v>
      </c>
      <c r="D12" t="s">
        <v>234</v>
      </c>
      <c r="E12" t="s">
        <v>236</v>
      </c>
      <c r="F12" t="s">
        <v>205</v>
      </c>
      <c r="H12" t="str">
        <f>_xlfn.CONCAT(B12,C12,D12)</f>
        <v>coalesce(b.DIA,0)</v>
      </c>
    </row>
    <row r="13" spans="1:8" x14ac:dyDescent="0.3">
      <c r="A13" s="21" t="s">
        <v>194</v>
      </c>
      <c r="B13" t="s">
        <v>235</v>
      </c>
      <c r="C13" t="s">
        <v>206</v>
      </c>
      <c r="D13" t="s">
        <v>234</v>
      </c>
      <c r="E13" t="s">
        <v>236</v>
      </c>
      <c r="F13" t="s">
        <v>206</v>
      </c>
      <c r="H13" t="str">
        <f>_xlfn.CONCAT(B13,C13,D13)</f>
        <v>coalesce(b.DIZ,0)</v>
      </c>
    </row>
    <row r="14" spans="1:8" x14ac:dyDescent="0.3">
      <c r="A14" s="21" t="s">
        <v>194</v>
      </c>
      <c r="B14" t="s">
        <v>235</v>
      </c>
      <c r="C14" t="s">
        <v>207</v>
      </c>
      <c r="D14" t="s">
        <v>234</v>
      </c>
      <c r="E14" t="s">
        <v>236</v>
      </c>
      <c r="F14" t="s">
        <v>207</v>
      </c>
      <c r="H14" t="str">
        <f>_xlfn.CONCAT(B14,C14,D14)</f>
        <v>coalesce(b.DYS,0)</v>
      </c>
    </row>
    <row r="15" spans="1:8" x14ac:dyDescent="0.3">
      <c r="A15" s="21" t="s">
        <v>194</v>
      </c>
      <c r="B15" t="s">
        <v>235</v>
      </c>
      <c r="C15" t="s">
        <v>208</v>
      </c>
      <c r="D15" t="s">
        <v>234</v>
      </c>
      <c r="E15" t="s">
        <v>236</v>
      </c>
      <c r="F15" t="s">
        <v>208</v>
      </c>
      <c r="H15" t="str">
        <f>_xlfn.CONCAT(B15,C15,D15)</f>
        <v>coalesce(b.FALL,0)</v>
      </c>
    </row>
    <row r="16" spans="1:8" x14ac:dyDescent="0.3">
      <c r="A16" s="21" t="s">
        <v>194</v>
      </c>
      <c r="B16" t="s">
        <v>235</v>
      </c>
      <c r="C16" t="s">
        <v>209</v>
      </c>
      <c r="D16" t="s">
        <v>234</v>
      </c>
      <c r="E16" t="s">
        <v>236</v>
      </c>
      <c r="F16" t="s">
        <v>209</v>
      </c>
      <c r="H16" t="str">
        <f>_xlfn.CONCAT(B16,C16,D16)</f>
        <v>coalesce(b.FRA,0)</v>
      </c>
    </row>
    <row r="17" spans="1:8" x14ac:dyDescent="0.3">
      <c r="A17" s="21" t="s">
        <v>194</v>
      </c>
      <c r="B17" t="s">
        <v>235</v>
      </c>
      <c r="C17" t="s">
        <v>210</v>
      </c>
      <c r="D17" t="s">
        <v>234</v>
      </c>
      <c r="E17" t="s">
        <v>236</v>
      </c>
      <c r="F17" t="s">
        <v>210</v>
      </c>
      <c r="H17" t="str">
        <f>_xlfn.CONCAT(B17,C17,D17)</f>
        <v>coalesce(b.HEAR,0)</v>
      </c>
    </row>
    <row r="18" spans="1:8" x14ac:dyDescent="0.3">
      <c r="A18" s="21" t="s">
        <v>194</v>
      </c>
      <c r="B18" t="s">
        <v>235</v>
      </c>
      <c r="C18" t="s">
        <v>211</v>
      </c>
      <c r="D18" t="s">
        <v>234</v>
      </c>
      <c r="E18" t="s">
        <v>236</v>
      </c>
      <c r="F18" t="s">
        <v>211</v>
      </c>
      <c r="H18" t="str">
        <f>_xlfn.CONCAT(B18,C18,D18)</f>
        <v>coalesce(b.HYPTN,0)</v>
      </c>
    </row>
    <row r="19" spans="1:8" x14ac:dyDescent="0.3">
      <c r="A19" s="21" t="s">
        <v>194</v>
      </c>
      <c r="B19" t="s">
        <v>235</v>
      </c>
      <c r="C19" t="s">
        <v>212</v>
      </c>
      <c r="D19" t="s">
        <v>234</v>
      </c>
      <c r="E19" t="s">
        <v>236</v>
      </c>
      <c r="F19" t="s">
        <v>212</v>
      </c>
      <c r="H19" t="str">
        <f>_xlfn.CONCAT(B19,C19,D19)</f>
        <v>coalesce(b.SYNCO,0)</v>
      </c>
    </row>
    <row r="20" spans="1:8" x14ac:dyDescent="0.3">
      <c r="A20" s="21" t="s">
        <v>194</v>
      </c>
      <c r="B20" t="s">
        <v>235</v>
      </c>
      <c r="C20" t="s">
        <v>213</v>
      </c>
      <c r="D20" t="s">
        <v>234</v>
      </c>
      <c r="E20" t="s">
        <v>236</v>
      </c>
      <c r="F20" t="s">
        <v>213</v>
      </c>
      <c r="H20" t="str">
        <f>_xlfn.CONCAT(B20,C20,D20)</f>
        <v>coalesce(b.LEUK,0)</v>
      </c>
    </row>
    <row r="21" spans="1:8" x14ac:dyDescent="0.3">
      <c r="A21" s="21" t="s">
        <v>194</v>
      </c>
      <c r="B21" t="s">
        <v>235</v>
      </c>
      <c r="C21" t="s">
        <v>214</v>
      </c>
      <c r="D21" t="s">
        <v>234</v>
      </c>
      <c r="E21" t="s">
        <v>236</v>
      </c>
      <c r="F21" t="s">
        <v>214</v>
      </c>
      <c r="H21" t="str">
        <f>_xlfn.CONCAT(B21,C21,D21)</f>
        <v>coalesce(b.MLD,0)</v>
      </c>
    </row>
    <row r="22" spans="1:8" x14ac:dyDescent="0.3">
      <c r="A22" s="21" t="s">
        <v>194</v>
      </c>
      <c r="B22" t="s">
        <v>235</v>
      </c>
      <c r="C22" t="s">
        <v>215</v>
      </c>
      <c r="D22" t="s">
        <v>234</v>
      </c>
      <c r="E22" t="s">
        <v>236</v>
      </c>
      <c r="F22" t="s">
        <v>215</v>
      </c>
      <c r="H22" t="str">
        <f>_xlfn.CONCAT(B22,C22,D22)</f>
        <v>coalesce(b.MSLD,0)</v>
      </c>
    </row>
    <row r="23" spans="1:8" x14ac:dyDescent="0.3">
      <c r="A23" s="21" t="s">
        <v>194</v>
      </c>
      <c r="B23" t="s">
        <v>235</v>
      </c>
      <c r="C23" t="s">
        <v>216</v>
      </c>
      <c r="D23" t="s">
        <v>234</v>
      </c>
      <c r="E23" t="s">
        <v>236</v>
      </c>
      <c r="F23" t="s">
        <v>216</v>
      </c>
      <c r="H23" t="str">
        <f>_xlfn.CONCAT(B23,C23,D23)</f>
        <v>coalesce(b.MEL,0)</v>
      </c>
    </row>
    <row r="24" spans="1:8" x14ac:dyDescent="0.3">
      <c r="A24" s="21" t="s">
        <v>194</v>
      </c>
      <c r="B24" t="s">
        <v>235</v>
      </c>
      <c r="C24" t="s">
        <v>217</v>
      </c>
      <c r="D24" t="s">
        <v>234</v>
      </c>
      <c r="E24" t="s">
        <v>236</v>
      </c>
      <c r="F24" t="s">
        <v>217</v>
      </c>
      <c r="H24" t="str">
        <f>_xlfn.CONCAT(B24,C24,D24)</f>
        <v>coalesce(b.MI,0)</v>
      </c>
    </row>
    <row r="25" spans="1:8" x14ac:dyDescent="0.3">
      <c r="A25" s="21" t="s">
        <v>194</v>
      </c>
      <c r="B25" t="s">
        <v>235</v>
      </c>
      <c r="C25" t="s">
        <v>218</v>
      </c>
      <c r="D25" t="s">
        <v>234</v>
      </c>
      <c r="E25" t="s">
        <v>236</v>
      </c>
      <c r="F25" t="s">
        <v>218</v>
      </c>
      <c r="H25" t="str">
        <f>_xlfn.CONCAT(B25,C25,D25)</f>
        <v>coalesce(b.OST,0)</v>
      </c>
    </row>
    <row r="26" spans="1:8" x14ac:dyDescent="0.3">
      <c r="A26" s="21" t="s">
        <v>194</v>
      </c>
      <c r="B26" t="s">
        <v>235</v>
      </c>
      <c r="C26" t="s">
        <v>219</v>
      </c>
      <c r="D26" t="s">
        <v>234</v>
      </c>
      <c r="E26" t="s">
        <v>236</v>
      </c>
      <c r="F26" t="s">
        <v>219</v>
      </c>
      <c r="H26" t="str">
        <f>_xlfn.CONCAT(B26,C26,D26)</f>
        <v>coalesce(b.PD,0)</v>
      </c>
    </row>
    <row r="27" spans="1:8" x14ac:dyDescent="0.3">
      <c r="A27" s="21" t="s">
        <v>194</v>
      </c>
      <c r="B27" t="s">
        <v>235</v>
      </c>
      <c r="C27" t="s">
        <v>220</v>
      </c>
      <c r="D27" t="s">
        <v>234</v>
      </c>
      <c r="E27" t="s">
        <v>236</v>
      </c>
      <c r="F27" t="s">
        <v>220</v>
      </c>
      <c r="H27" t="str">
        <f>_xlfn.CONCAT(B27,C27,D27)</f>
        <v>coalesce(b.PUD,0)</v>
      </c>
    </row>
    <row r="28" spans="1:8" x14ac:dyDescent="0.3">
      <c r="A28" s="21" t="s">
        <v>194</v>
      </c>
      <c r="B28" t="s">
        <v>235</v>
      </c>
      <c r="C28" t="s">
        <v>221</v>
      </c>
      <c r="D28" t="s">
        <v>234</v>
      </c>
      <c r="E28" t="s">
        <v>236</v>
      </c>
      <c r="F28" t="s">
        <v>221</v>
      </c>
      <c r="H28" t="str">
        <f>_xlfn.CONCAT(B28,C28,D28)</f>
        <v>coalesce(b.PVD,0)</v>
      </c>
    </row>
    <row r="29" spans="1:8" x14ac:dyDescent="0.3">
      <c r="A29" s="21" t="s">
        <v>194</v>
      </c>
      <c r="B29" t="s">
        <v>235</v>
      </c>
      <c r="C29" t="s">
        <v>222</v>
      </c>
      <c r="D29" t="s">
        <v>234</v>
      </c>
      <c r="E29" t="s">
        <v>236</v>
      </c>
      <c r="F29" t="s">
        <v>222</v>
      </c>
      <c r="H29" t="str">
        <f>_xlfn.CONCAT(B29,C29,D29)</f>
        <v>coalesce(b.PULM,0)</v>
      </c>
    </row>
    <row r="30" spans="1:8" x14ac:dyDescent="0.3">
      <c r="A30" s="21" t="s">
        <v>194</v>
      </c>
      <c r="B30" t="s">
        <v>235</v>
      </c>
      <c r="C30" t="s">
        <v>223</v>
      </c>
      <c r="D30" t="s">
        <v>234</v>
      </c>
      <c r="E30" t="s">
        <v>236</v>
      </c>
      <c r="F30" t="s">
        <v>223</v>
      </c>
      <c r="H30" t="str">
        <f>_xlfn.CONCAT(B30,C30,D30)</f>
        <v>coalesce(b.SU,0)</v>
      </c>
    </row>
    <row r="31" spans="1:8" x14ac:dyDescent="0.3">
      <c r="A31" s="21" t="s">
        <v>194</v>
      </c>
      <c r="B31" t="s">
        <v>235</v>
      </c>
      <c r="C31" t="s">
        <v>224</v>
      </c>
      <c r="D31" t="s">
        <v>234</v>
      </c>
      <c r="E31" t="s">
        <v>236</v>
      </c>
      <c r="F31" t="s">
        <v>224</v>
      </c>
      <c r="H31" t="str">
        <f>_xlfn.CONCAT(B31,C31,D31)</f>
        <v>coalesce(b.STROKE,0)</v>
      </c>
    </row>
    <row r="32" spans="1:8" x14ac:dyDescent="0.3">
      <c r="A32" s="21" t="s">
        <v>194</v>
      </c>
      <c r="B32" t="s">
        <v>235</v>
      </c>
      <c r="C32" t="s">
        <v>225</v>
      </c>
      <c r="D32" t="s">
        <v>234</v>
      </c>
      <c r="E32" t="s">
        <v>236</v>
      </c>
      <c r="F32" t="s">
        <v>225</v>
      </c>
      <c r="H32" t="str">
        <f>_xlfn.CONCAT(B32,C32,D32)</f>
        <v>coalesce(b.TD,0)</v>
      </c>
    </row>
    <row r="33" spans="1:8" x14ac:dyDescent="0.3">
      <c r="A33" s="21" t="s">
        <v>194</v>
      </c>
      <c r="B33" t="s">
        <v>235</v>
      </c>
      <c r="C33" t="s">
        <v>226</v>
      </c>
      <c r="D33" t="s">
        <v>234</v>
      </c>
      <c r="E33" t="s">
        <v>236</v>
      </c>
      <c r="F33" t="s">
        <v>226</v>
      </c>
      <c r="H33" t="str">
        <f>_xlfn.CONCAT(B33,C33,D33)</f>
        <v>coalesce(b.UI,0)</v>
      </c>
    </row>
    <row r="34" spans="1:8" x14ac:dyDescent="0.3">
      <c r="A34" s="21" t="s">
        <v>194</v>
      </c>
      <c r="B34" t="s">
        <v>235</v>
      </c>
      <c r="C34" t="s">
        <v>227</v>
      </c>
      <c r="D34" t="s">
        <v>234</v>
      </c>
      <c r="E34" t="s">
        <v>236</v>
      </c>
      <c r="F34" t="s">
        <v>227</v>
      </c>
      <c r="H34" t="str">
        <f>_xlfn.CONCAT(B34,C34,D34)</f>
        <v>coalesce(b.USD,0)</v>
      </c>
    </row>
    <row r="35" spans="1:8" x14ac:dyDescent="0.3">
      <c r="A35" s="21" t="s">
        <v>194</v>
      </c>
      <c r="B35" t="s">
        <v>235</v>
      </c>
      <c r="C35" t="s">
        <v>228</v>
      </c>
      <c r="D35" t="s">
        <v>234</v>
      </c>
      <c r="E35" t="s">
        <v>236</v>
      </c>
      <c r="F35" t="s">
        <v>228</v>
      </c>
      <c r="H35" t="str">
        <f>_xlfn.CONCAT(B35,C35,D35)</f>
        <v>coalesce(b.VALV,0)</v>
      </c>
    </row>
    <row r="36" spans="1:8" x14ac:dyDescent="0.3">
      <c r="A36" s="21" t="s">
        <v>194</v>
      </c>
      <c r="B36" t="s">
        <v>235</v>
      </c>
      <c r="C36" t="s">
        <v>229</v>
      </c>
      <c r="D36" t="s">
        <v>234</v>
      </c>
      <c r="E36" t="s">
        <v>236</v>
      </c>
      <c r="F36" t="s">
        <v>229</v>
      </c>
      <c r="H36" t="str">
        <f>_xlfn.CONCAT(B36,C36,D36)</f>
        <v>coalesce(b.WTLOS,0)</v>
      </c>
    </row>
    <row r="37" spans="1:8" x14ac:dyDescent="0.3">
      <c r="A37" s="21" t="s">
        <v>194</v>
      </c>
      <c r="B37" t="s">
        <v>235</v>
      </c>
      <c r="C37" t="s">
        <v>54</v>
      </c>
      <c r="D37" t="s">
        <v>234</v>
      </c>
      <c r="E37" t="s">
        <v>236</v>
      </c>
      <c r="F37" t="s">
        <v>54</v>
      </c>
      <c r="H37" t="str">
        <f>_xlfn.CONCAT(B37,C37,D37)</f>
        <v>coalesce(b.AIDS,0)</v>
      </c>
    </row>
    <row r="38" spans="1:8" x14ac:dyDescent="0.3">
      <c r="A38" s="21" t="s">
        <v>194</v>
      </c>
      <c r="B38" t="s">
        <v>235</v>
      </c>
      <c r="C38" t="s">
        <v>230</v>
      </c>
      <c r="D38" t="s">
        <v>234</v>
      </c>
      <c r="E38" t="s">
        <v>236</v>
      </c>
      <c r="F38" t="s">
        <v>230</v>
      </c>
      <c r="H38" t="str">
        <f>_xlfn.CONCAT(B38,C38,D38)</f>
        <v>coalesce(b.CTD,0)</v>
      </c>
    </row>
    <row r="39" spans="1:8" x14ac:dyDescent="0.3">
      <c r="A39" s="21" t="s">
        <v>194</v>
      </c>
      <c r="B39" t="s">
        <v>235</v>
      </c>
      <c r="C39" t="s">
        <v>231</v>
      </c>
      <c r="D39" t="s">
        <v>234</v>
      </c>
      <c r="E39" t="s">
        <v>236</v>
      </c>
      <c r="F39" t="s">
        <v>231</v>
      </c>
      <c r="H39" t="str">
        <f>_xlfn.CONCAT(B39,C39,D39)</f>
        <v>coalesce(b.DKD,0)</v>
      </c>
    </row>
    <row r="40" spans="1:8" x14ac:dyDescent="0.3">
      <c r="A40" s="21" t="s">
        <v>194</v>
      </c>
      <c r="B40" t="s">
        <v>235</v>
      </c>
      <c r="C40" t="s">
        <v>121</v>
      </c>
      <c r="D40" t="s">
        <v>234</v>
      </c>
      <c r="E40" t="s">
        <v>236</v>
      </c>
      <c r="F40" t="s">
        <v>121</v>
      </c>
      <c r="H40" t="str">
        <f>_xlfn.CONCAT(B40,C40,D40)</f>
        <v>coalesce(b.ADPKD,0)</v>
      </c>
    </row>
    <row r="41" spans="1:8" x14ac:dyDescent="0.3">
      <c r="A41" s="21" t="s">
        <v>194</v>
      </c>
      <c r="B41" t="s">
        <v>235</v>
      </c>
      <c r="C41" t="s">
        <v>129</v>
      </c>
      <c r="D41" t="s">
        <v>234</v>
      </c>
      <c r="E41" t="s">
        <v>236</v>
      </c>
      <c r="F41" t="s">
        <v>129</v>
      </c>
      <c r="H41" t="str">
        <f>_xlfn.CONCAT(B41,C41,D41)</f>
        <v>coalesce(b.GN,0)</v>
      </c>
    </row>
    <row r="42" spans="1:8" x14ac:dyDescent="0.3">
      <c r="A42" s="21" t="s">
        <v>194</v>
      </c>
      <c r="B42" t="s">
        <v>235</v>
      </c>
      <c r="C42" t="s">
        <v>232</v>
      </c>
      <c r="D42" t="s">
        <v>234</v>
      </c>
      <c r="E42" t="s">
        <v>236</v>
      </c>
      <c r="F42" t="s">
        <v>232</v>
      </c>
      <c r="H42" t="str">
        <f>_xlfn.CONCAT(B42,C42,D42)</f>
        <v>coalesce(b.TIN,0)</v>
      </c>
    </row>
    <row r="43" spans="1:8" x14ac:dyDescent="0.3">
      <c r="A43" s="21" t="s">
        <v>194</v>
      </c>
      <c r="B43" t="s">
        <v>235</v>
      </c>
      <c r="C43" t="s">
        <v>233</v>
      </c>
      <c r="D43" t="s">
        <v>234</v>
      </c>
      <c r="E43" t="s">
        <v>236</v>
      </c>
      <c r="F43" t="s">
        <v>233</v>
      </c>
      <c r="H43" t="str">
        <f>_xlfn.CONCAT(B43,C43,D43)</f>
        <v>coalesce(b.URO,0)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6C90EDBA55B24994D27E40D9B366FA" ma:contentTypeVersion="22" ma:contentTypeDescription="Create a new document." ma:contentTypeScope="" ma:versionID="0abdc5e5dcc78fc5633c117b6ca51f6f">
  <xsd:schema xmlns:xsd="http://www.w3.org/2001/XMLSchema" xmlns:xs="http://www.w3.org/2001/XMLSchema" xmlns:p="http://schemas.microsoft.com/office/2006/metadata/properties" xmlns:ns1="http://schemas.microsoft.com/sharepoint/v3" xmlns:ns2="70e68cd6-7252-44ce-bf81-24cb873d0ea8" xmlns:ns3="9bd33661-7264-4633-9226-fba6aeef08ea" targetNamespace="http://schemas.microsoft.com/office/2006/metadata/properties" ma:root="true" ma:fieldsID="e1a8588803c1425044082fb2e72aebb3" ns1:_="" ns2:_="" ns3:_="">
    <xsd:import namespace="http://schemas.microsoft.com/sharepoint/v3"/>
    <xsd:import namespace="70e68cd6-7252-44ce-bf81-24cb873d0ea8"/>
    <xsd:import namespace="9bd33661-7264-4633-9226-fba6aeef08e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Comment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68cd6-7252-44ce-bf81-24cb873d0e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0166685e-b8e2-41a1-9b4c-2fd07ae098fb}" ma:internalName="TaxCatchAll" ma:showField="CatchAllData" ma:web="70e68cd6-7252-44ce-bf81-24cb873d0e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33661-7264-4633-9226-fba6aeef0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mment" ma:index="26" nillable="true" ma:displayName="Comment" ma:internalName="Comment">
      <xsd:simpleType>
        <xsd:restriction base="dms:Text">
          <xsd:maxLength value="255"/>
        </xsd:restriction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70e68cd6-7252-44ce-bf81-24cb873d0ea8" xsi:nil="true"/>
    <lcf76f155ced4ddcb4097134ff3c332f xmlns="9bd33661-7264-4633-9226-fba6aeef08ea">
      <Terms xmlns="http://schemas.microsoft.com/office/infopath/2007/PartnerControls"/>
    </lcf76f155ced4ddcb4097134ff3c332f>
    <_ip_UnifiedCompliancePolicyProperties xmlns="http://schemas.microsoft.com/sharepoint/v3" xsi:nil="true"/>
    <Comment xmlns="9bd33661-7264-4633-9226-fba6aeef08ea" xsi:nil="true"/>
  </documentManagement>
</p:properties>
</file>

<file path=customXml/itemProps1.xml><?xml version="1.0" encoding="utf-8"?>
<ds:datastoreItem xmlns:ds="http://schemas.openxmlformats.org/officeDocument/2006/customXml" ds:itemID="{730A057D-63DA-492E-AFBD-277C6BE8B7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e68cd6-7252-44ce-bf81-24cb873d0ea8"/>
    <ds:schemaRef ds:uri="9bd33661-7264-4633-9226-fba6aeef08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24868A-51E0-4221-8368-AE9A7E1C2D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49147A-FDA0-4A3F-B2DE-8F662652CBA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0e68cd6-7252-44ce-bf81-24cb873d0ea8"/>
    <ds:schemaRef ds:uri="9bd33661-7264-4633-9226-fba6aeef08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Mega data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 Ramakrishnan</dc:creator>
  <cp:lastModifiedBy>Song, Xing</cp:lastModifiedBy>
  <dcterms:created xsi:type="dcterms:W3CDTF">2015-06-05T18:17:20Z</dcterms:created>
  <dcterms:modified xsi:type="dcterms:W3CDTF">2025-05-23T18:28:55Z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0x010100066C90EDBA55B24994D27E40D9B366FA</vt:lpwstr>
  </property>
  <property fmtid="{D5CDD505-2E9C-101B-9397-08002B2CF9AE}" pid="3" name="MediaServiceImageTags">
    <vt:lpwstr/>
  </property>
</Properties>
</file>